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groups\interreg\ENI Programming\Lomakkeet\Financial report\Final\"/>
    </mc:Choice>
  </mc:AlternateContent>
  <bookViews>
    <workbookView xWindow="0" yWindow="0" windowWidth="28800" windowHeight="12300" firstSheet="1" activeTab="7"/>
  </bookViews>
  <sheets>
    <sheet name="Guidance" sheetId="30" r:id="rId1"/>
    <sheet name="Annexes" sheetId="18" r:id="rId2"/>
    <sheet name="Consolidated financial report" sheetId="11" r:id="rId3"/>
    <sheet name="Financial report LP" sheetId="16" r:id="rId4"/>
    <sheet name="Financial report P1" sheetId="39" r:id="rId5"/>
    <sheet name="Financial report P2" sheetId="40" r:id="rId6"/>
    <sheet name="Add sheets for more partners" sheetId="26" r:id="rId7"/>
    <sheet name="Finance" sheetId="10" r:id="rId8"/>
    <sheet name="Ineligible costs" sheetId="34" r:id="rId9"/>
  </sheets>
  <definedNames>
    <definedName name="_xlnm.Print_Area" localSheetId="7">Finance!$A$1:$K$38</definedName>
    <definedName name="_xlnm.Print_Titles" localSheetId="2">'Consolidated financial report'!$1:$9</definedName>
    <definedName name="_xlnm.Print_Titles" localSheetId="3">'Financial report LP'!$1:$9</definedName>
    <definedName name="_xlnm.Print_Titles" localSheetId="4">'Financial report P1'!$1:$9</definedName>
    <definedName name="_xlnm.Print_Titles" localSheetId="5">'Financial report P2'!$1:$9</definedName>
  </definedNames>
  <calcPr calcId="162913" fullPrecision="0"/>
</workbook>
</file>

<file path=xl/calcChain.xml><?xml version="1.0" encoding="utf-8"?>
<calcChain xmlns="http://schemas.openxmlformats.org/spreadsheetml/2006/main">
  <c r="G15" i="34" l="1"/>
  <c r="H23" i="40"/>
  <c r="K29" i="39"/>
  <c r="L29" i="39"/>
  <c r="J118" i="16"/>
  <c r="E140" i="11"/>
  <c r="E139" i="11"/>
  <c r="E128" i="11"/>
  <c r="E127" i="11"/>
  <c r="H42" i="16"/>
  <c r="E34" i="11"/>
  <c r="E20" i="11"/>
  <c r="E19" i="11"/>
  <c r="H11" i="16"/>
  <c r="H27" i="16"/>
  <c r="E17" i="11"/>
  <c r="J139" i="39"/>
  <c r="J137" i="39"/>
  <c r="K135" i="39"/>
  <c r="K137" i="39" s="1"/>
  <c r="K139" i="39" s="1"/>
  <c r="K123" i="39"/>
  <c r="H115" i="39"/>
  <c r="K115" i="39" s="1"/>
  <c r="K80" i="39"/>
  <c r="K67" i="39"/>
  <c r="H29" i="39"/>
  <c r="K44" i="39"/>
  <c r="K139" i="16"/>
  <c r="I136" i="16"/>
  <c r="I124" i="16"/>
  <c r="H139" i="16"/>
  <c r="I81" i="16"/>
  <c r="F81" i="16"/>
  <c r="I68" i="16"/>
  <c r="I45" i="16"/>
  <c r="I29" i="16"/>
  <c r="I118" i="16" s="1"/>
  <c r="L29" i="16"/>
  <c r="H27" i="39" l="1"/>
  <c r="E113" i="11" l="1"/>
  <c r="E114" i="11"/>
  <c r="H55" i="34" l="1"/>
  <c r="J10" i="10" l="1"/>
  <c r="H10" i="10"/>
  <c r="I10" i="10"/>
  <c r="J8" i="10"/>
  <c r="H129" i="16"/>
  <c r="H43" i="16"/>
  <c r="E78" i="11"/>
  <c r="H112" i="16" l="1"/>
  <c r="G36" i="10"/>
  <c r="H36" i="10"/>
  <c r="I36" i="10"/>
  <c r="J29" i="10"/>
  <c r="J19" i="10"/>
  <c r="J7" i="10"/>
  <c r="J6" i="10"/>
  <c r="J5" i="10"/>
  <c r="I21" i="10"/>
  <c r="I38" i="10" s="1"/>
  <c r="H21" i="10"/>
  <c r="H38" i="10" s="1"/>
  <c r="L136" i="16"/>
  <c r="F136" i="16"/>
  <c r="F124" i="16"/>
  <c r="J138" i="16"/>
  <c r="J140" i="16" s="1"/>
  <c r="I116" i="16"/>
  <c r="F116" i="16"/>
  <c r="L81" i="16"/>
  <c r="F68" i="16"/>
  <c r="H63" i="16"/>
  <c r="L45" i="16"/>
  <c r="F45" i="16"/>
  <c r="F29" i="16"/>
  <c r="H15" i="16"/>
  <c r="H14" i="16"/>
  <c r="H13" i="16"/>
  <c r="H12" i="16"/>
  <c r="D78" i="11"/>
  <c r="C78" i="11"/>
  <c r="B78" i="11"/>
  <c r="D64" i="11"/>
  <c r="C64" i="11"/>
  <c r="B64" i="11"/>
  <c r="D50" i="11"/>
  <c r="C50" i="11"/>
  <c r="B50" i="11"/>
  <c r="D36" i="11"/>
  <c r="C36" i="11"/>
  <c r="B36" i="11"/>
  <c r="D22" i="11"/>
  <c r="D80" i="11" s="1"/>
  <c r="C22" i="11"/>
  <c r="B22" i="11"/>
  <c r="E102" i="11"/>
  <c r="D116" i="11"/>
  <c r="D130" i="11"/>
  <c r="C130" i="11"/>
  <c r="B130" i="11"/>
  <c r="E138" i="11"/>
  <c r="E137" i="11"/>
  <c r="E136" i="11"/>
  <c r="E135" i="11"/>
  <c r="E134" i="11"/>
  <c r="E133" i="11"/>
  <c r="E132" i="11"/>
  <c r="E131" i="11"/>
  <c r="E111" i="11"/>
  <c r="C116" i="11"/>
  <c r="B116" i="11"/>
  <c r="E112" i="11"/>
  <c r="E110" i="11"/>
  <c r="E124" i="11" s="1"/>
  <c r="E109" i="11"/>
  <c r="E108" i="11"/>
  <c r="E107" i="11"/>
  <c r="E106" i="11"/>
  <c r="E105" i="11"/>
  <c r="E101" i="11"/>
  <c r="E100" i="11"/>
  <c r="E99" i="11"/>
  <c r="E98" i="11"/>
  <c r="E97" i="11"/>
  <c r="E96" i="11"/>
  <c r="E95" i="11"/>
  <c r="E94" i="11"/>
  <c r="E93" i="11"/>
  <c r="B92" i="11"/>
  <c r="C92" i="11"/>
  <c r="D92" i="11"/>
  <c r="E76" i="11"/>
  <c r="E75" i="11"/>
  <c r="E74" i="11"/>
  <c r="E73" i="11"/>
  <c r="E72" i="11"/>
  <c r="E71" i="11"/>
  <c r="E70" i="11"/>
  <c r="E69" i="11"/>
  <c r="E68" i="11"/>
  <c r="E67" i="11"/>
  <c r="E62" i="11"/>
  <c r="E61" i="11"/>
  <c r="E60" i="11"/>
  <c r="E59" i="11"/>
  <c r="E58" i="11"/>
  <c r="E57" i="11"/>
  <c r="E56" i="11"/>
  <c r="E55" i="11"/>
  <c r="E54" i="11"/>
  <c r="E53" i="11"/>
  <c r="E48" i="11"/>
  <c r="E47" i="11"/>
  <c r="E46" i="11"/>
  <c r="E45" i="11"/>
  <c r="E44" i="11"/>
  <c r="E43" i="11"/>
  <c r="E42" i="11"/>
  <c r="E40" i="11"/>
  <c r="E39" i="11"/>
  <c r="E25" i="11"/>
  <c r="E26" i="11"/>
  <c r="E27" i="11"/>
  <c r="E28" i="11"/>
  <c r="E29" i="11"/>
  <c r="E30" i="11"/>
  <c r="E31" i="11"/>
  <c r="E32" i="11"/>
  <c r="E33" i="11"/>
  <c r="E18" i="11"/>
  <c r="E16" i="11"/>
  <c r="E15" i="11"/>
  <c r="E14" i="11"/>
  <c r="E13" i="11"/>
  <c r="E12" i="11"/>
  <c r="E11" i="11"/>
  <c r="D90" i="11"/>
  <c r="D128" i="11" s="1"/>
  <c r="D152" i="11" s="1"/>
  <c r="D89" i="11"/>
  <c r="D127" i="11" s="1"/>
  <c r="D151" i="11" s="1"/>
  <c r="D88" i="11"/>
  <c r="D126" i="11" s="1"/>
  <c r="D150" i="11" s="1"/>
  <c r="D87" i="11"/>
  <c r="D125" i="11" s="1"/>
  <c r="D149" i="11" s="1"/>
  <c r="D86" i="11"/>
  <c r="D124" i="11" s="1"/>
  <c r="D148" i="11" s="1"/>
  <c r="D85" i="11"/>
  <c r="D123" i="11" s="1"/>
  <c r="D147" i="11" s="1"/>
  <c r="D84" i="11"/>
  <c r="D122" i="11" s="1"/>
  <c r="D146" i="11" s="1"/>
  <c r="C90" i="11"/>
  <c r="C128" i="11" s="1"/>
  <c r="C152" i="11" s="1"/>
  <c r="C89" i="11"/>
  <c r="C127" i="11" s="1"/>
  <c r="C151" i="11" s="1"/>
  <c r="C88" i="11"/>
  <c r="C126" i="11" s="1"/>
  <c r="C150" i="11" s="1"/>
  <c r="C87" i="11"/>
  <c r="C125" i="11" s="1"/>
  <c r="C149" i="11" s="1"/>
  <c r="C86" i="11"/>
  <c r="C124" i="11" s="1"/>
  <c r="C148" i="11" s="1"/>
  <c r="C85" i="11"/>
  <c r="C123" i="11" s="1"/>
  <c r="C147" i="11" s="1"/>
  <c r="B90" i="11"/>
  <c r="B128" i="11" s="1"/>
  <c r="B152" i="11" s="1"/>
  <c r="B89" i="11"/>
  <c r="B127" i="11" s="1"/>
  <c r="B151" i="11" s="1"/>
  <c r="B88" i="11"/>
  <c r="B126" i="11" s="1"/>
  <c r="B150" i="11" s="1"/>
  <c r="B87" i="11"/>
  <c r="B125" i="11" s="1"/>
  <c r="B149" i="11" s="1"/>
  <c r="B86" i="11"/>
  <c r="B124" i="11" s="1"/>
  <c r="B148" i="11" s="1"/>
  <c r="B85" i="11"/>
  <c r="B123" i="11" s="1"/>
  <c r="B147" i="11" s="1"/>
  <c r="C84" i="11"/>
  <c r="C122" i="11" s="1"/>
  <c r="C146" i="11" s="1"/>
  <c r="B84" i="11"/>
  <c r="B122" i="11" s="1"/>
  <c r="B146" i="11" s="1"/>
  <c r="D83" i="11"/>
  <c r="D121" i="11" s="1"/>
  <c r="D145" i="11" s="1"/>
  <c r="C83" i="11"/>
  <c r="C121" i="11" s="1"/>
  <c r="C145" i="11" s="1"/>
  <c r="B83" i="11"/>
  <c r="B121" i="11" s="1"/>
  <c r="B145" i="11" s="1"/>
  <c r="D82" i="11"/>
  <c r="D120" i="11" s="1"/>
  <c r="D144" i="11" s="1"/>
  <c r="C82" i="11"/>
  <c r="C120" i="11" s="1"/>
  <c r="C144" i="11" s="1"/>
  <c r="B82" i="11"/>
  <c r="B120" i="11" s="1"/>
  <c r="B144" i="11" s="1"/>
  <c r="D81" i="11"/>
  <c r="D119" i="11" s="1"/>
  <c r="C81" i="11"/>
  <c r="C119" i="11" s="1"/>
  <c r="C143" i="11" s="1"/>
  <c r="B81" i="11"/>
  <c r="B119" i="11" s="1"/>
  <c r="B143" i="11" s="1"/>
  <c r="J21" i="10" l="1"/>
  <c r="J38" i="10" s="1"/>
  <c r="I138" i="16"/>
  <c r="I140" i="16" s="1"/>
  <c r="F118" i="16"/>
  <c r="F138" i="16" s="1"/>
  <c r="F140" i="16" s="1"/>
  <c r="E82" i="11"/>
  <c r="E120" i="11" s="1"/>
  <c r="E144" i="11" s="1"/>
  <c r="E86" i="11"/>
  <c r="E148" i="11" s="1"/>
  <c r="E89" i="11"/>
  <c r="E151" i="11" s="1"/>
  <c r="E81" i="11"/>
  <c r="E119" i="11" s="1"/>
  <c r="E143" i="11" s="1"/>
  <c r="E85" i="11"/>
  <c r="E123" i="11" s="1"/>
  <c r="E147" i="11" s="1"/>
  <c r="E36" i="11"/>
  <c r="E88" i="11"/>
  <c r="E126" i="11" s="1"/>
  <c r="E150" i="11" s="1"/>
  <c r="E84" i="11"/>
  <c r="E122" i="11" s="1"/>
  <c r="E146" i="11" s="1"/>
  <c r="E130" i="11"/>
  <c r="E90" i="11"/>
  <c r="E152" i="11" s="1"/>
  <c r="E64" i="11"/>
  <c r="E92" i="11"/>
  <c r="E116" i="11"/>
  <c r="D118" i="11"/>
  <c r="D143" i="11"/>
  <c r="D142" i="11" s="1"/>
  <c r="B142" i="11"/>
  <c r="B118" i="11"/>
  <c r="C142" i="11"/>
  <c r="C118" i="11"/>
  <c r="B80" i="11"/>
  <c r="J36" i="10"/>
  <c r="G97" i="34"/>
  <c r="H94" i="34"/>
  <c r="G94" i="34"/>
  <c r="H97" i="34"/>
  <c r="L116" i="16" l="1"/>
  <c r="L68" i="16"/>
  <c r="L124" i="16"/>
  <c r="L67" i="39"/>
  <c r="J33" i="10"/>
  <c r="C36" i="10"/>
  <c r="J35" i="10"/>
  <c r="H26" i="16"/>
  <c r="E41" i="11"/>
  <c r="E50" i="11" s="1"/>
  <c r="F36" i="10"/>
  <c r="E36" i="10"/>
  <c r="D36" i="10"/>
  <c r="H137" i="40"/>
  <c r="K137" i="40" s="1"/>
  <c r="J116" i="40"/>
  <c r="J136" i="40" s="1"/>
  <c r="J138" i="40" s="1"/>
  <c r="L134" i="40"/>
  <c r="I134" i="40"/>
  <c r="F134" i="40"/>
  <c r="H132" i="40"/>
  <c r="H131" i="40"/>
  <c r="H130" i="40"/>
  <c r="H129" i="40"/>
  <c r="H128" i="40"/>
  <c r="H127" i="40"/>
  <c r="H126" i="40"/>
  <c r="H125" i="40"/>
  <c r="L122" i="40"/>
  <c r="I122" i="40"/>
  <c r="H119" i="40"/>
  <c r="H122" i="40" s="1"/>
  <c r="K122" i="40" s="1"/>
  <c r="H120" i="40"/>
  <c r="F122" i="40"/>
  <c r="F28" i="40"/>
  <c r="F116" i="40" s="1"/>
  <c r="F136" i="40" s="1"/>
  <c r="F138" i="40" s="1"/>
  <c r="F43" i="40"/>
  <c r="F66" i="40"/>
  <c r="F79" i="40"/>
  <c r="F114" i="40"/>
  <c r="L114" i="40"/>
  <c r="I114" i="40"/>
  <c r="H112" i="40"/>
  <c r="H111" i="40"/>
  <c r="H110" i="40"/>
  <c r="H109" i="40"/>
  <c r="H108" i="40"/>
  <c r="H107" i="40"/>
  <c r="H106" i="40"/>
  <c r="H105" i="40"/>
  <c r="H104" i="40"/>
  <c r="H103" i="40"/>
  <c r="H102" i="40"/>
  <c r="H101" i="40"/>
  <c r="H100" i="40"/>
  <c r="H99" i="40"/>
  <c r="H98" i="40"/>
  <c r="H97" i="40"/>
  <c r="H96" i="40"/>
  <c r="H95" i="40"/>
  <c r="H94" i="40"/>
  <c r="H93" i="40"/>
  <c r="H92" i="40"/>
  <c r="H91" i="40"/>
  <c r="H90" i="40"/>
  <c r="H89" i="40"/>
  <c r="H88" i="40"/>
  <c r="H87" i="40"/>
  <c r="H86" i="40"/>
  <c r="H85" i="40"/>
  <c r="H84" i="40"/>
  <c r="H83" i="40"/>
  <c r="H82" i="40"/>
  <c r="H81" i="40"/>
  <c r="L79" i="40"/>
  <c r="I79" i="40"/>
  <c r="H77" i="40"/>
  <c r="H76" i="40"/>
  <c r="H75" i="40"/>
  <c r="H74" i="40"/>
  <c r="H73" i="40"/>
  <c r="H72" i="40"/>
  <c r="H71" i="40"/>
  <c r="H70" i="40"/>
  <c r="H79" i="40" s="1"/>
  <c r="K79" i="40" s="1"/>
  <c r="H69" i="40"/>
  <c r="H68" i="40"/>
  <c r="L66" i="40"/>
  <c r="I66" i="40"/>
  <c r="H64" i="40"/>
  <c r="H63" i="40"/>
  <c r="H62" i="40"/>
  <c r="H61" i="40"/>
  <c r="H60" i="40"/>
  <c r="H59" i="40"/>
  <c r="H58" i="40"/>
  <c r="H57" i="40"/>
  <c r="H56" i="40"/>
  <c r="H55" i="40"/>
  <c r="H54" i="40"/>
  <c r="H53" i="40"/>
  <c r="H52" i="40"/>
  <c r="H51" i="40"/>
  <c r="H50" i="40"/>
  <c r="H49" i="40"/>
  <c r="H48" i="40"/>
  <c r="H47" i="40"/>
  <c r="H46" i="40"/>
  <c r="H45" i="40"/>
  <c r="L43" i="40"/>
  <c r="I43" i="40"/>
  <c r="I28" i="40"/>
  <c r="I116" i="40"/>
  <c r="H41" i="40"/>
  <c r="H40" i="40"/>
  <c r="H39" i="40"/>
  <c r="H38" i="40"/>
  <c r="H37" i="40"/>
  <c r="H36" i="40"/>
  <c r="H35" i="40"/>
  <c r="H34" i="40"/>
  <c r="H33" i="40"/>
  <c r="H32" i="40"/>
  <c r="H31" i="40"/>
  <c r="H30" i="40"/>
  <c r="L28" i="40"/>
  <c r="L116" i="40" s="1"/>
  <c r="H26" i="40"/>
  <c r="H25" i="40"/>
  <c r="H24" i="40"/>
  <c r="H22" i="40"/>
  <c r="H21" i="40"/>
  <c r="H20" i="40"/>
  <c r="H19" i="40"/>
  <c r="H18" i="40"/>
  <c r="H17" i="40"/>
  <c r="H16" i="40"/>
  <c r="H15" i="40"/>
  <c r="H14" i="40"/>
  <c r="H13" i="40"/>
  <c r="H12" i="40"/>
  <c r="H11" i="40"/>
  <c r="H138" i="39"/>
  <c r="K138" i="39" s="1"/>
  <c r="J117" i="39"/>
  <c r="L135" i="39"/>
  <c r="I135" i="39"/>
  <c r="F135" i="39"/>
  <c r="H133" i="39"/>
  <c r="H132" i="39"/>
  <c r="H131" i="39"/>
  <c r="H130" i="39"/>
  <c r="H129" i="39"/>
  <c r="H128" i="39"/>
  <c r="H127" i="39"/>
  <c r="H126" i="39"/>
  <c r="L123" i="39"/>
  <c r="I123" i="39"/>
  <c r="H120" i="39"/>
  <c r="H121" i="39"/>
  <c r="H123" i="39"/>
  <c r="F123" i="39"/>
  <c r="F29" i="39"/>
  <c r="F44" i="39"/>
  <c r="F67" i="39"/>
  <c r="F117" i="39" s="1"/>
  <c r="F137" i="39" s="1"/>
  <c r="F139" i="39" s="1"/>
  <c r="F80" i="39"/>
  <c r="F115" i="39"/>
  <c r="L115" i="39"/>
  <c r="I115" i="39"/>
  <c r="H113" i="39"/>
  <c r="H112" i="39"/>
  <c r="H111" i="39"/>
  <c r="H110" i="39"/>
  <c r="H109" i="39"/>
  <c r="H108" i="39"/>
  <c r="H107" i="39"/>
  <c r="H106" i="39"/>
  <c r="H105" i="39"/>
  <c r="H104" i="39"/>
  <c r="H103" i="39"/>
  <c r="H102" i="39"/>
  <c r="H101" i="39"/>
  <c r="H100" i="39"/>
  <c r="H99" i="39"/>
  <c r="H98" i="39"/>
  <c r="H97" i="39"/>
  <c r="H96" i="39"/>
  <c r="H95" i="39"/>
  <c r="H94" i="39"/>
  <c r="H93" i="39"/>
  <c r="H92" i="39"/>
  <c r="H91" i="39"/>
  <c r="H90" i="39"/>
  <c r="H89" i="39"/>
  <c r="H88" i="39"/>
  <c r="H87" i="39"/>
  <c r="H86" i="39"/>
  <c r="H85" i="39"/>
  <c r="H84" i="39"/>
  <c r="H83" i="39"/>
  <c r="H82" i="39"/>
  <c r="L80" i="39"/>
  <c r="I80" i="39"/>
  <c r="H78" i="39"/>
  <c r="H77" i="39"/>
  <c r="H76" i="39"/>
  <c r="H75" i="39"/>
  <c r="H74" i="39"/>
  <c r="H73" i="39"/>
  <c r="H72" i="39"/>
  <c r="H71" i="39"/>
  <c r="H80" i="39" s="1"/>
  <c r="H70" i="39"/>
  <c r="H69" i="39"/>
  <c r="I67" i="39"/>
  <c r="H65" i="39"/>
  <c r="H64" i="39"/>
  <c r="H63" i="39"/>
  <c r="H62" i="39"/>
  <c r="H61" i="39"/>
  <c r="H60" i="39"/>
  <c r="H59" i="39"/>
  <c r="H58" i="39"/>
  <c r="H57" i="39"/>
  <c r="H56" i="39"/>
  <c r="H55" i="39"/>
  <c r="H54" i="39"/>
  <c r="H53" i="39"/>
  <c r="H52" i="39"/>
  <c r="H51" i="39"/>
  <c r="H50" i="39"/>
  <c r="H49" i="39"/>
  <c r="H48" i="39"/>
  <c r="H47" i="39"/>
  <c r="H46" i="39"/>
  <c r="L44" i="39"/>
  <c r="I44" i="39"/>
  <c r="I29" i="39"/>
  <c r="H42" i="39"/>
  <c r="H41" i="39"/>
  <c r="H40" i="39"/>
  <c r="H39" i="39"/>
  <c r="H38" i="39"/>
  <c r="H37" i="39"/>
  <c r="H36" i="39"/>
  <c r="H35" i="39"/>
  <c r="H34" i="39"/>
  <c r="H33" i="39"/>
  <c r="H32" i="39"/>
  <c r="H31" i="39"/>
  <c r="H26" i="39"/>
  <c r="H25" i="39"/>
  <c r="H24" i="39"/>
  <c r="H23" i="39"/>
  <c r="H22" i="39"/>
  <c r="H21" i="39"/>
  <c r="H20" i="39"/>
  <c r="H19" i="39"/>
  <c r="H18" i="39"/>
  <c r="H17" i="39"/>
  <c r="H16" i="39"/>
  <c r="H15" i="39"/>
  <c r="H14" i="39"/>
  <c r="H13" i="39"/>
  <c r="H12" i="39"/>
  <c r="H11" i="39"/>
  <c r="H122" i="16"/>
  <c r="H113" i="16"/>
  <c r="H121" i="16"/>
  <c r="H124" i="16" s="1"/>
  <c r="K124" i="16" s="1"/>
  <c r="H66" i="16"/>
  <c r="I90" i="11"/>
  <c r="C80" i="11"/>
  <c r="J34" i="10"/>
  <c r="H130" i="16"/>
  <c r="H127" i="16"/>
  <c r="H128" i="16"/>
  <c r="H131" i="16"/>
  <c r="H132" i="16"/>
  <c r="H133" i="16"/>
  <c r="H134" i="16"/>
  <c r="F116" i="11"/>
  <c r="H71" i="16"/>
  <c r="H72" i="16"/>
  <c r="H73" i="16"/>
  <c r="H70" i="16"/>
  <c r="H81" i="16" s="1"/>
  <c r="K81" i="16" s="1"/>
  <c r="H74" i="16"/>
  <c r="H75" i="16"/>
  <c r="H76" i="16"/>
  <c r="H77" i="16"/>
  <c r="H78" i="16"/>
  <c r="H79" i="16"/>
  <c r="H81" i="34"/>
  <c r="G81" i="34"/>
  <c r="H68" i="34"/>
  <c r="G68" i="34"/>
  <c r="G55" i="34"/>
  <c r="H41" i="34"/>
  <c r="G41" i="34"/>
  <c r="H28" i="34"/>
  <c r="G28" i="34"/>
  <c r="H15" i="34"/>
  <c r="H114" i="16"/>
  <c r="H111" i="16"/>
  <c r="H110" i="16"/>
  <c r="H109" i="16"/>
  <c r="H108" i="16"/>
  <c r="H107" i="16"/>
  <c r="H106" i="16"/>
  <c r="H105" i="16"/>
  <c r="H104" i="16"/>
  <c r="H103" i="16"/>
  <c r="H102" i="16"/>
  <c r="H101" i="16"/>
  <c r="H100" i="16"/>
  <c r="H99" i="16"/>
  <c r="H98" i="16"/>
  <c r="H97" i="16"/>
  <c r="H96" i="16"/>
  <c r="H95" i="16"/>
  <c r="H94" i="16"/>
  <c r="H93" i="16"/>
  <c r="H92" i="16"/>
  <c r="H91" i="16"/>
  <c r="H90" i="16"/>
  <c r="H89" i="16"/>
  <c r="H88" i="16"/>
  <c r="H87" i="16"/>
  <c r="H86" i="16"/>
  <c r="H83" i="16"/>
  <c r="H84" i="16"/>
  <c r="H85" i="16"/>
  <c r="H65" i="16"/>
  <c r="H64" i="16"/>
  <c r="H62" i="16"/>
  <c r="H61" i="16"/>
  <c r="H60" i="16"/>
  <c r="H59" i="16"/>
  <c r="H58" i="16"/>
  <c r="H57" i="16"/>
  <c r="H56" i="16"/>
  <c r="H55" i="16"/>
  <c r="H54" i="16"/>
  <c r="H53" i="16"/>
  <c r="H52" i="16"/>
  <c r="H51" i="16"/>
  <c r="H50" i="16"/>
  <c r="H49" i="16"/>
  <c r="H48" i="16"/>
  <c r="H47" i="16"/>
  <c r="H41" i="16"/>
  <c r="H40" i="16"/>
  <c r="H39" i="16"/>
  <c r="H38" i="16"/>
  <c r="H37" i="16"/>
  <c r="H36" i="16"/>
  <c r="H35" i="16"/>
  <c r="H34" i="16"/>
  <c r="H33" i="16"/>
  <c r="H32" i="16"/>
  <c r="H31" i="16"/>
  <c r="H45" i="16" s="1"/>
  <c r="K45" i="16" s="1"/>
  <c r="H18" i="16"/>
  <c r="H19" i="16"/>
  <c r="H20" i="16"/>
  <c r="H21" i="16"/>
  <c r="H22" i="16"/>
  <c r="H23" i="16"/>
  <c r="H24" i="16"/>
  <c r="H25" i="16"/>
  <c r="H17" i="16"/>
  <c r="H16" i="16"/>
  <c r="F22" i="11"/>
  <c r="F84" i="11"/>
  <c r="F122" i="11" s="1"/>
  <c r="F82" i="11"/>
  <c r="F120" i="11" s="1"/>
  <c r="F83" i="11"/>
  <c r="F121" i="11" s="1"/>
  <c r="F85" i="11"/>
  <c r="F123" i="11" s="1"/>
  <c r="F86" i="11"/>
  <c r="F124" i="11" s="1"/>
  <c r="F87" i="11"/>
  <c r="F125" i="11" s="1"/>
  <c r="F81" i="11"/>
  <c r="F119" i="11" s="1"/>
  <c r="F118" i="11" s="1"/>
  <c r="F78" i="11"/>
  <c r="F50" i="11"/>
  <c r="F36" i="11"/>
  <c r="F92" i="11"/>
  <c r="F80" i="11"/>
  <c r="I85" i="11"/>
  <c r="I84" i="11"/>
  <c r="I81" i="11"/>
  <c r="I87" i="11"/>
  <c r="I146" i="11"/>
  <c r="I124" i="11"/>
  <c r="I148" i="11"/>
  <c r="I127" i="11"/>
  <c r="I151" i="11"/>
  <c r="I149" i="11"/>
  <c r="I125" i="11"/>
  <c r="I150" i="11"/>
  <c r="I126" i="11"/>
  <c r="I152" i="11"/>
  <c r="I128" i="11"/>
  <c r="I122" i="11"/>
  <c r="I88" i="11"/>
  <c r="I89" i="11"/>
  <c r="I86" i="11"/>
  <c r="I83" i="11"/>
  <c r="I82" i="11"/>
  <c r="I144" i="11"/>
  <c r="I120" i="11"/>
  <c r="I119" i="11"/>
  <c r="I118" i="11"/>
  <c r="I121" i="11"/>
  <c r="I147" i="11"/>
  <c r="I123" i="11"/>
  <c r="I145" i="11"/>
  <c r="I143" i="11"/>
  <c r="I142" i="11"/>
  <c r="H43" i="40" l="1"/>
  <c r="K43" i="40" s="1"/>
  <c r="H66" i="40"/>
  <c r="K66" i="40" s="1"/>
  <c r="H114" i="40"/>
  <c r="K114" i="40" s="1"/>
  <c r="H134" i="40"/>
  <c r="K134" i="40" s="1"/>
  <c r="H28" i="40"/>
  <c r="L136" i="40"/>
  <c r="L138" i="40" s="1"/>
  <c r="I136" i="40"/>
  <c r="I138" i="40" s="1"/>
  <c r="L118" i="16"/>
  <c r="L138" i="16" s="1"/>
  <c r="L140" i="16" s="1"/>
  <c r="H29" i="16"/>
  <c r="H136" i="16"/>
  <c r="K136" i="16" s="1"/>
  <c r="H68" i="16"/>
  <c r="K68" i="16" s="1"/>
  <c r="H116" i="16"/>
  <c r="K116" i="16" s="1"/>
  <c r="H44" i="39"/>
  <c r="I117" i="39"/>
  <c r="I137" i="39" s="1"/>
  <c r="I139" i="39" s="1"/>
  <c r="L117" i="39"/>
  <c r="L137" i="39" s="1"/>
  <c r="L139" i="39" s="1"/>
  <c r="H67" i="39"/>
  <c r="H135" i="39"/>
  <c r="K117" i="39"/>
  <c r="E83" i="11"/>
  <c r="E121" i="11" s="1"/>
  <c r="E145" i="11" s="1"/>
  <c r="E22" i="11"/>
  <c r="E87" i="11"/>
  <c r="E125" i="11" s="1"/>
  <c r="I80" i="11"/>
  <c r="K28" i="40" l="1"/>
  <c r="K116" i="40" s="1"/>
  <c r="K136" i="40" s="1"/>
  <c r="K138" i="40" s="1"/>
  <c r="H116" i="40"/>
  <c r="H136" i="40" s="1"/>
  <c r="H138" i="40" s="1"/>
  <c r="H118" i="16"/>
  <c r="K29" i="16"/>
  <c r="H117" i="39"/>
  <c r="H137" i="39" s="1"/>
  <c r="H139" i="39" s="1"/>
  <c r="H138" i="16"/>
  <c r="H140" i="16" s="1"/>
  <c r="E80" i="11"/>
  <c r="E149" i="11"/>
  <c r="E142" i="11" s="1"/>
  <c r="E118" i="11"/>
  <c r="K118" i="16" l="1"/>
  <c r="K138" i="16" s="1"/>
  <c r="K140" i="16" s="1"/>
</calcChain>
</file>

<file path=xl/sharedStrings.xml><?xml version="1.0" encoding="utf-8"?>
<sst xmlns="http://schemas.openxmlformats.org/spreadsheetml/2006/main" count="481" uniqueCount="261">
  <si>
    <t>GENERAL</t>
  </si>
  <si>
    <r>
      <t>Ø</t>
    </r>
    <r>
      <rPr>
        <sz val="7"/>
        <rFont val="Times New Roman"/>
        <family val="1"/>
      </rPr>
      <t xml:space="preserve">  </t>
    </r>
    <r>
      <rPr>
        <b/>
        <sz val="10"/>
        <rFont val="Arial"/>
        <family val="2"/>
      </rPr>
      <t xml:space="preserve">The lead partner and each reporting partner shall report their expenditure by filling in this Excel spreadsheet. This Excel spreadsheet is filled in in order to report the expenditure incurred during the interim reporting period and during the final reporting period. </t>
    </r>
  </si>
  <si>
    <r>
      <t>Ø</t>
    </r>
    <r>
      <rPr>
        <sz val="7"/>
        <rFont val="Times New Roman"/>
        <family val="1"/>
      </rPr>
      <t xml:space="preserve">  </t>
    </r>
    <r>
      <rPr>
        <b/>
        <sz val="10"/>
        <rFont val="Arial"/>
        <family val="2"/>
      </rPr>
      <t xml:space="preserve">Each reporting partner fills in the Excel sheets “Financial report P1” ("P1" stands for "partner 1") and “Finance”, and submit its financial report to the lead partner. The lead partner fills in the Excel sheets “Consolidated financial report”, “Financial report LP” ("LP" stand for "lead partner") and “Finance”. </t>
    </r>
  </si>
  <si>
    <r>
      <t>Ø</t>
    </r>
    <r>
      <rPr>
        <sz val="7"/>
        <rFont val="Times New Roman"/>
        <family val="1"/>
      </rPr>
      <t xml:space="preserve">  </t>
    </r>
    <r>
      <rPr>
        <b/>
        <sz val="10"/>
        <rFont val="Arial"/>
        <family val="2"/>
      </rPr>
      <t>In case of decentralised or partly decentralised accounting model, the lead partner shall collect the lead partner and each reporting partner's financial report under one Excel spreadsheet as one file (each has it own sheet in the Excel-based spreadsheet). This means that the lead partner submits to the Managing Authority all financial reports under one Excel spreadsheet via the PROMAS system (financial report of the lead partner + financial report of each reporting partner under separate Excel sheets).</t>
    </r>
  </si>
  <si>
    <r>
      <t>Ø</t>
    </r>
    <r>
      <rPr>
        <sz val="7"/>
        <rFont val="Times New Roman"/>
        <family val="1"/>
      </rPr>
      <t xml:space="preserve">  </t>
    </r>
    <r>
      <rPr>
        <b/>
        <sz val="10"/>
        <rFont val="Arial"/>
        <family val="2"/>
      </rPr>
      <t xml:space="preserve">This Excel spreadsheet is filled in separately for each reporting period, that is, one Excel spreadsheet reports all the expenditure (lead partner and reporting partners) related to a specific reporting period. </t>
    </r>
  </si>
  <si>
    <r>
      <t>Ø</t>
    </r>
    <r>
      <rPr>
        <sz val="7"/>
        <rFont val="Times New Roman"/>
        <family val="1"/>
      </rPr>
      <t xml:space="preserve">  </t>
    </r>
    <r>
      <rPr>
        <b/>
        <sz val="10"/>
        <rFont val="Arial"/>
        <family val="2"/>
      </rPr>
      <t xml:space="preserve">The Excel spreadsheet includes ready-made calculation formulas. These calculation formulas shall not be deleted or modified in any manner whatsoever. This means that the lead partner and reporting partners does not need to insert any data into those rows, only to check that the amounts are correctly calculated and free of arithmetical errors. Only in case any correction is needed, the lead partner and reporting partners shall make the necessary corrections to the calculation formula. </t>
    </r>
  </si>
  <si>
    <t>ANNEXES TO FINANCIAL REPORTS (lead partner and each reporting partner's financial report)</t>
  </si>
  <si>
    <t>Please note that the annexes listed in this Excel sheet are a condition for the payment. In case all the listed annexes are not attached to the payment request and submitted to the Managing Authority, it delays the payment process for the lead partner.</t>
  </si>
  <si>
    <t>CONSOLIDATED FINANCIAL REPORT (filled in by the lead partner)</t>
  </si>
  <si>
    <r>
      <t>·</t>
    </r>
    <r>
      <rPr>
        <sz val="7"/>
        <rFont val="Times New Roman"/>
        <family val="1"/>
      </rPr>
      <t>        </t>
    </r>
    <r>
      <rPr>
        <sz val="11"/>
        <rFont val="Times New Roman"/>
        <family val="1"/>
      </rPr>
      <t xml:space="preserve"> </t>
    </r>
    <r>
      <rPr>
        <b/>
        <sz val="11"/>
        <rFont val="Arial"/>
        <family val="2"/>
      </rPr>
      <t>Column E “Cumulated costs (from start of implementation to present report included) (in EUR)”:</t>
    </r>
    <r>
      <rPr>
        <sz val="10"/>
        <rFont val="Arial"/>
        <family val="2"/>
      </rPr>
      <t xml:space="preserve"> The amounts under this column are calculated by the ready-made calculation formulas. The purpose of this column is to show and summarize the total amount of realized project expenditure (cumulated expenditure accepted by the Managing Authority in its payment order(s) + expenditure of the reporting period claimed by the project as eligible expenditure) from the start date of the implementation period to the end date of the reporting period in question.  </t>
    </r>
  </si>
  <si>
    <r>
      <t>·</t>
    </r>
    <r>
      <rPr>
        <sz val="7"/>
        <rFont val="Times New Roman"/>
        <family val="1"/>
      </rPr>
      <t xml:space="preserve">         </t>
    </r>
    <r>
      <rPr>
        <b/>
        <sz val="11"/>
        <rFont val="Arial"/>
        <family val="2"/>
      </rPr>
      <t>Columns G and H “Variations in comparison with initial budget/rider”</t>
    </r>
    <r>
      <rPr>
        <sz val="11"/>
        <rFont val="Arial"/>
        <family val="2"/>
      </rPr>
      <t>:</t>
    </r>
    <r>
      <rPr>
        <sz val="10"/>
        <rFont val="Arial"/>
        <family val="2"/>
      </rPr>
      <t xml:space="preserve"> This column compares the valid budget (column B) to the total amount of realized project expenditure (column E). The variation between the valid budget heading and the realized budget heading shall not be more than 15 %. </t>
    </r>
  </si>
  <si>
    <r>
      <rPr>
        <b/>
        <sz val="11"/>
        <rFont val="Arial"/>
        <family val="2"/>
      </rPr>
      <t xml:space="preserve">REVENUES (including revenues not foreseen by the budget): </t>
    </r>
    <r>
      <rPr>
        <sz val="10"/>
        <rFont val="Arial"/>
        <family val="2"/>
      </rPr>
      <t>Deduct the revenues (lead partner and partners) incurred during the reporting period. Ensure that the revenues have been recorded in the accounting records of the project (lead partner and partners) and in the general ledgers submitted to the Managing Authority.</t>
    </r>
  </si>
  <si>
    <t>The financial report concerning the interim reporting period and final reporting period is filled-in by the lead partner and each reporting partner.</t>
  </si>
  <si>
    <r>
      <rPr>
        <b/>
        <sz val="10"/>
        <rFont val="Calibri"/>
        <family val="2"/>
      </rPr>
      <t>•</t>
    </r>
    <r>
      <rPr>
        <b/>
        <sz val="10"/>
        <rFont val="Arial"/>
        <family val="2"/>
      </rPr>
      <t> </t>
    </r>
    <r>
      <rPr>
        <b/>
        <sz val="11"/>
        <rFont val="Arial"/>
        <family val="2"/>
      </rPr>
      <t xml:space="preserve">     Column D “Month of the cost originally incurred”: </t>
    </r>
    <r>
      <rPr>
        <sz val="10"/>
        <rFont val="Arial"/>
        <family val="2"/>
      </rPr>
      <t>If the cost is originally borne in another currency than euro, fill in the month when the cost is originally incurred.</t>
    </r>
  </si>
  <si>
    <r>
      <t>·</t>
    </r>
    <r>
      <rPr>
        <sz val="7"/>
        <rFont val="Times New Roman"/>
        <family val="1"/>
      </rPr>
      <t>        </t>
    </r>
    <r>
      <rPr>
        <sz val="11"/>
        <rFont val="Times New Roman"/>
        <family val="1"/>
      </rPr>
      <t xml:space="preserve"> </t>
    </r>
    <r>
      <rPr>
        <b/>
        <sz val="11"/>
        <rFont val="Arial"/>
        <family val="2"/>
      </rPr>
      <t>Column E “Name of the currency (Euro or Rouble)”:</t>
    </r>
    <r>
      <rPr>
        <sz val="10"/>
        <rFont val="Arial"/>
        <family val="2"/>
      </rPr>
      <t xml:space="preserve"> Fill in the name of the currency by which the expenditure (invoice/receipt) is reported under the column E “Total cost in original currency”. </t>
    </r>
  </si>
  <si>
    <r>
      <t>·</t>
    </r>
    <r>
      <rPr>
        <sz val="7"/>
        <rFont val="Times New Roman"/>
        <family val="1"/>
      </rPr>
      <t xml:space="preserve">         </t>
    </r>
    <r>
      <rPr>
        <b/>
        <sz val="11"/>
        <rFont val="Arial"/>
        <family val="2"/>
      </rPr>
      <t>Column F “Total cost in original currency”</t>
    </r>
    <r>
      <rPr>
        <sz val="11"/>
        <rFont val="Arial"/>
        <family val="2"/>
      </rPr>
      <t>:</t>
    </r>
    <r>
      <rPr>
        <sz val="10"/>
        <rFont val="Arial"/>
        <family val="2"/>
      </rPr>
      <t xml:space="preserve"> Fill in the amount of expenditure according to the original invoice/receipt and original currency (</t>
    </r>
    <r>
      <rPr>
        <u/>
        <sz val="10"/>
        <rFont val="Arial"/>
        <family val="2"/>
      </rPr>
      <t>the original currency of the original invoice/receipt).</t>
    </r>
  </si>
  <si>
    <t>·         Column G “Exchange rate”: Fill in the exchange rate (InforEuro) http://ec.europa.eu/budget/contracts_grants/info_contracts/inforeuro/index_en.cfm</t>
  </si>
  <si>
    <t>The invoices/receipts which incur in other currency than Euro are converted into Euro by using the exchange rate of the month when the cost is incurred. Note: Use all the decimals of the exchange rate.</t>
  </si>
  <si>
    <r>
      <t>·</t>
    </r>
    <r>
      <rPr>
        <sz val="7"/>
        <rFont val="Times New Roman"/>
        <family val="1"/>
      </rPr>
      <t>        </t>
    </r>
    <r>
      <rPr>
        <sz val="11"/>
        <rFont val="Times New Roman"/>
        <family val="1"/>
      </rPr>
      <t xml:space="preserve"> </t>
    </r>
    <r>
      <rPr>
        <b/>
        <sz val="11"/>
        <rFont val="Arial"/>
        <family val="2"/>
      </rPr>
      <t>Column H “Total cost of the reporting period per heading (in EUR)”</t>
    </r>
    <r>
      <rPr>
        <sz val="11"/>
        <rFont val="Arial"/>
        <family val="2"/>
      </rPr>
      <t>:</t>
    </r>
    <r>
      <rPr>
        <sz val="10"/>
        <rFont val="Arial"/>
        <family val="2"/>
      </rPr>
      <t xml:space="preserve"> This column includes ready-made calculation formulas which automatically convert the amounts reported under the column F “Total cost in original currency” into euros by using the exchange rates reported under the column G “Exchange rate”. In case there is needed to add more rows to the financial report, copy also the calculation formula. </t>
    </r>
  </si>
  <si>
    <r>
      <t>·</t>
    </r>
    <r>
      <rPr>
        <sz val="7"/>
        <rFont val="Times New Roman"/>
        <family val="1"/>
      </rPr>
      <t xml:space="preserve">         </t>
    </r>
    <r>
      <rPr>
        <b/>
        <sz val="11"/>
        <rFont val="Arial"/>
        <family val="2"/>
      </rPr>
      <t>Column I “Amounts according to the general ledger (ONLY in case the amounts in the financial report and in the general ledger are not consistent) (in Euro or Rouble)”:</t>
    </r>
    <r>
      <rPr>
        <b/>
        <sz val="10"/>
        <rFont val="Arial"/>
        <family val="2"/>
      </rPr>
      <t xml:space="preserve"> </t>
    </r>
    <r>
      <rPr>
        <sz val="10"/>
        <rFont val="Arial"/>
        <family val="2"/>
      </rPr>
      <t xml:space="preserve">Fill in this column ONLY IN CASE when the name of the currency reported under the column E “Name of the currency (Euro or Rouble)” and the total amount reported under the column F “Total cost in original currency” are of different currency than the amounts recorded in the general ledger. In that case fill in the amounts under this column I according to the amounts recorded in the accounting records and general ledger of the project. The purpose of this column is to match the sums between the general ledger and the financial report (the total sum of the accounting records of the project and the general ledger submitted to the Managing Authority should match the total sum of the financial report).  </t>
    </r>
  </si>
  <si>
    <r>
      <t>·</t>
    </r>
    <r>
      <rPr>
        <sz val="7"/>
        <rFont val="Times New Roman"/>
        <family val="1"/>
      </rPr>
      <t>        </t>
    </r>
    <r>
      <rPr>
        <sz val="11"/>
        <rFont val="Times New Roman"/>
        <family val="1"/>
      </rPr>
      <t xml:space="preserve"> </t>
    </r>
    <r>
      <rPr>
        <b/>
        <sz val="11"/>
        <rFont val="Arial"/>
        <family val="2"/>
      </rPr>
      <t>Column L “Budget per heading”</t>
    </r>
    <r>
      <rPr>
        <sz val="11"/>
        <rFont val="Arial"/>
        <family val="2"/>
      </rPr>
      <t>:</t>
    </r>
    <r>
      <rPr>
        <sz val="10"/>
        <rFont val="Arial"/>
        <family val="2"/>
      </rPr>
      <t xml:space="preserve"> Fill in the valid budget of the project (budget according to the grant contract, taking into account the amended budget accepted by the Managing Authority). The partner budgets are filled in according to the budget of the partnership agreements. The lead partner checks that the partners have reported their budgets correctly in their financial reports and that those partner budgets are still valid.</t>
    </r>
  </si>
  <si>
    <r>
      <rPr>
        <b/>
        <sz val="11"/>
        <rFont val="Arial"/>
        <family val="2"/>
      </rPr>
      <t>REVENUES (including revenues not foreseen by the budget):</t>
    </r>
    <r>
      <rPr>
        <b/>
        <sz val="10"/>
        <rFont val="Arial"/>
        <family val="2"/>
      </rPr>
      <t xml:space="preserve"> </t>
    </r>
    <r>
      <rPr>
        <sz val="10"/>
        <rFont val="Arial"/>
        <family val="2"/>
      </rPr>
      <t>The Lead Partner and the partners shall deduct the revenues incurred during the reporting period. The revenues shall be recorded in the accounting records of the project and in the general ledger submitted to the Managing Authority.</t>
    </r>
  </si>
  <si>
    <r>
      <rPr>
        <b/>
        <sz val="11"/>
        <rFont val="Arial"/>
        <family val="2"/>
      </rPr>
      <t xml:space="preserve">INTEREST INCOME, FINANCIAL DATA REPORTED ONLY IN THE FINAL FINANCIAL REPORT: </t>
    </r>
    <r>
      <rPr>
        <sz val="10"/>
        <rFont val="Arial"/>
        <family val="2"/>
      </rPr>
      <t>The Lead Partner and the partner organizations not being a government department or a public body shall fill in the financial data concerning the interest income accrued on Karelia CBC funding paid to their bank accounts during the implementation period. This information is reported to the Managing Authority in the final financial report.</t>
    </r>
  </si>
  <si>
    <t>EXCEL SPREADSHEET SUBMITTED TO THE MANAGING AUTHORITY AS ONE FILE:                                                                                            
EXCEL SHEETS "FINANCIAL REPORT P1", "FINANCIAL REPORT P2" AND "ADD SHEETS FOR MORE PARTNERS"                                                             (filled in by the lead partner)</t>
  </si>
  <si>
    <t>In case of decentralised or partly decentralised accounting model, the lead partner shall collect the lead partner and each reporting partner's financial reports under one Excel spreadsheet as one file, like explained under the headline "General" above. The lead parner shall check the eligibility of expenditure in the reporting partners' financial reports and deduct the expenditure (invoices/receipts) it finds ineligible in the reporting partners' financial reports. This is done by adding a row under the ineligible expenditure (invoice/receipt) and adding into that row the deduction of the expenditure and the grounds for deduction.</t>
  </si>
  <si>
    <t xml:space="preserve">When adding the reporting partners' financial reports in this Excel-based spreadsheet, ensure that the reporting partners' financial reports are correctly added and that the calculation formulas are correct. </t>
  </si>
  <si>
    <r>
      <t xml:space="preserve">FINANCE (filled in by the lead partner and each reporting partner) </t>
    </r>
    <r>
      <rPr>
        <i/>
        <sz val="14"/>
        <rFont val="Arial"/>
        <family val="2"/>
      </rPr>
      <t xml:space="preserve"> </t>
    </r>
  </si>
  <si>
    <t xml:space="preserve">This Excel sheet includes ready-made calculation formulas which shall not be deleted or modified in any manner whatsoever. The lead partner fills in the amounts of realized project financing (own contribution) and bank interest according to the amounts recorded in the lead partner and each reporting partner(s)’ general ledger. </t>
  </si>
  <si>
    <r>
      <t>·</t>
    </r>
    <r>
      <rPr>
        <sz val="7"/>
        <rFont val="Times New Roman"/>
        <family val="1"/>
      </rPr>
      <t>        </t>
    </r>
    <r>
      <rPr>
        <sz val="11"/>
        <rFont val="Times New Roman"/>
        <family val="1"/>
      </rPr>
      <t xml:space="preserve"> </t>
    </r>
    <r>
      <rPr>
        <b/>
        <sz val="11"/>
        <rFont val="Arial"/>
        <family val="2"/>
      </rPr>
      <t>Column A “Realized funding</t>
    </r>
    <r>
      <rPr>
        <sz val="11"/>
        <rFont val="Arial"/>
        <family val="2"/>
      </rPr>
      <t xml:space="preserve">”: </t>
    </r>
    <r>
      <rPr>
        <sz val="10"/>
        <rFont val="Arial"/>
        <family val="2"/>
      </rPr>
      <t>Definitions for the column A</t>
    </r>
  </si>
  <si>
    <t xml:space="preserve">3) bank interest accrued on Karelia CBC funding from the whole implementation period of the project  (NOTE: Only from the project parties which are not public or governmental organizations) </t>
  </si>
  <si>
    <r>
      <t>·</t>
    </r>
    <r>
      <rPr>
        <sz val="7"/>
        <rFont val="Times New Roman"/>
        <family val="1"/>
      </rPr>
      <t xml:space="preserve">         </t>
    </r>
    <r>
      <rPr>
        <b/>
        <sz val="11"/>
        <rFont val="Arial"/>
        <family val="2"/>
      </rPr>
      <t>Column H “Cumulated amount before current report (in EUR)”:</t>
    </r>
    <r>
      <rPr>
        <sz val="10"/>
        <rFont val="Arial"/>
        <family val="2"/>
      </rPr>
      <t xml:space="preserve"> Fill in the cumulated amount of realized own contribution</t>
    </r>
    <r>
      <rPr>
        <sz val="10"/>
        <rFont val="Arial"/>
        <family val="2"/>
      </rPr>
      <t xml:space="preserve"> received from </t>
    </r>
    <r>
      <rPr>
        <sz val="10"/>
        <rFont val="Arial"/>
        <family val="2"/>
      </rPr>
      <t>external donor incurred during the previous reporting period(s). The financial data in this column is cumulative, covering the amounts from the start date of the implementation period until the current reporting period.</t>
    </r>
  </si>
  <si>
    <r>
      <t>·</t>
    </r>
    <r>
      <rPr>
        <sz val="7"/>
        <rFont val="Times New Roman"/>
        <family val="1"/>
      </rPr>
      <t>       </t>
    </r>
    <r>
      <rPr>
        <sz val="11"/>
        <rFont val="Times New Roman"/>
        <family val="1"/>
      </rPr>
      <t xml:space="preserve">  </t>
    </r>
    <r>
      <rPr>
        <b/>
        <sz val="11"/>
        <rFont val="Arial"/>
        <family val="2"/>
      </rPr>
      <t xml:space="preserve">Column I “Total amount of the reporting period (in EUR)”: </t>
    </r>
    <r>
      <rPr>
        <sz val="10"/>
        <rFont val="Arial"/>
        <family val="2"/>
      </rPr>
      <t>Fill in the same information as in column H, but concerning only the current reporting period.</t>
    </r>
  </si>
  <si>
    <r>
      <t>·</t>
    </r>
    <r>
      <rPr>
        <sz val="7"/>
        <rFont val="Times New Roman"/>
        <family val="1"/>
      </rPr>
      <t xml:space="preserve">         </t>
    </r>
    <r>
      <rPr>
        <b/>
        <sz val="11"/>
        <rFont val="Arial"/>
        <family val="2"/>
      </rPr>
      <t>Column J “Cumulated amount (from start of implementation to present report included) (in EUR)”:</t>
    </r>
    <r>
      <rPr>
        <sz val="10"/>
        <rFont val="Arial"/>
        <family val="2"/>
      </rPr>
      <t xml:space="preserve"> The amounts under this column are calculated by the ready-made calculation formulas. The purpose of this column is to show and summarize the total amount of realized project funding from the start date of the implementation period to the end date of the reporting period in question. </t>
    </r>
  </si>
  <si>
    <r>
      <t>·</t>
    </r>
    <r>
      <rPr>
        <sz val="7"/>
        <rFont val="Times New Roman"/>
        <family val="1"/>
      </rPr>
      <t>       </t>
    </r>
    <r>
      <rPr>
        <sz val="11"/>
        <rFont val="Times New Roman"/>
        <family val="1"/>
      </rPr>
      <t xml:space="preserve">  </t>
    </r>
    <r>
      <rPr>
        <b/>
        <sz val="11"/>
        <rFont val="Arial"/>
        <family val="2"/>
      </rPr>
      <t>Column K “Cumulated amount (from start of implementation to present report included) (in %)”:</t>
    </r>
    <r>
      <rPr>
        <sz val="10"/>
        <rFont val="Arial"/>
        <family val="2"/>
      </rPr>
      <t xml:space="preserve"> Fill in the same information as in column J (covering the period from the start date of the implementation period to the end date of the reporting period) as percentage. </t>
    </r>
  </si>
  <si>
    <t xml:space="preserve"> </t>
  </si>
  <si>
    <r>
      <t>*</t>
    </r>
    <r>
      <rPr>
        <b/>
        <sz val="11"/>
        <rFont val="Arial"/>
        <family val="2"/>
      </rPr>
      <t xml:space="preserve">     Column A “4. Payments by the Programme (filled in by the Managing Authority)”:</t>
    </r>
    <r>
      <rPr>
        <sz val="10"/>
        <rFont val="Arial"/>
        <family val="2"/>
      </rPr>
      <t xml:space="preserve"> The rows and columns of this table are locked. Therefore, the lead partner shall leave this table empty. The payment information in this table is filled in by the Managing Authority. </t>
    </r>
  </si>
  <si>
    <t>INELIGIBLE COSTS (filled in by the Managing Authority)</t>
  </si>
  <si>
    <t xml:space="preserve">This Excel sheet is filled in by the Managing Authority and therefore the Excel sheet is locked. The Managing Authority fills in the expenditure (invoices/receipts) found ineligible in the lead partner and each reporting partner’s financial reports. </t>
  </si>
  <si>
    <t xml:space="preserve"> PAYMENT REQUEST</t>
  </si>
  <si>
    <t>The first pre-financing, interim and final payment requests are filled in the PROMAS, and submitted to the Managing Authority electronically in the PROMAS  and in addition, the signed payment request is submitted to the Managing Authority in hard copy.  Please note that the payment request shall be signed by the person who has the authorization to sign.</t>
  </si>
  <si>
    <t>NOTE! Submission of  Financial documents:</t>
  </si>
  <si>
    <t>FINANCIAL DOCUMENTS ANNEXED TO THE PAYMENT REQUEST:</t>
  </si>
  <si>
    <t>The following documents are attached to the interim and final financial report/payment request:</t>
  </si>
  <si>
    <t xml:space="preserve"> o Signed and dated general ledgers from the lead partner and each reporting partner corresponding     with the costs reported in the financial report (only for the reporting period in question) 
</t>
  </si>
  <si>
    <t xml:space="preserve"> o Expenditure Verification Reports (including annexes) for the lead partner and each reporting partner</t>
  </si>
  <si>
    <t xml:space="preserve"> o Filled in and signed lead partner’s checklist</t>
  </si>
  <si>
    <t xml:space="preserve"> o Financial Identification form, IN CASE the bank account details is changed</t>
  </si>
  <si>
    <r>
      <t xml:space="preserve"> o Final financial report: </t>
    </r>
    <r>
      <rPr>
        <b/>
        <sz val="11"/>
        <rFont val="Arial"/>
        <family val="2"/>
      </rPr>
      <t>the lead partner and partners which are not public bodies</t>
    </r>
    <r>
      <rPr>
        <sz val="11"/>
        <rFont val="Arial"/>
        <family val="2"/>
      </rPr>
      <t xml:space="preserve"> shall submit the bank account statement indicating the amount of interests accrued to the project during the implementation period or if not available then the method of calculating the interest</t>
    </r>
  </si>
  <si>
    <t>Project ID:</t>
  </si>
  <si>
    <t>Current reporting period:</t>
  </si>
  <si>
    <t>Lead Partner</t>
  </si>
  <si>
    <t>Budget according to the grant contract, including amendments</t>
  </si>
  <si>
    <t xml:space="preserve">Expenditure incurred </t>
  </si>
  <si>
    <t xml:space="preserve">Variations in comparison with initial budget/rider </t>
  </si>
  <si>
    <t>Budgeted costs, including amendments                                    (in EUR)</t>
  </si>
  <si>
    <t>Cumulated costs accepted by the Managing Authority before current report                                                     (in EUR)</t>
  </si>
  <si>
    <t>Total costs of the reporting period                                                                       (in EUR)</t>
  </si>
  <si>
    <t>Cumulated costs (from start of implementation to present report included)                                                (in EUR)</t>
  </si>
  <si>
    <t>In absolute value in EUR</t>
  </si>
  <si>
    <t>In %</t>
  </si>
  <si>
    <t>Explanation for all variations</t>
  </si>
  <si>
    <t>Expenditure</t>
  </si>
  <si>
    <t>(a)</t>
  </si>
  <si>
    <t>(b)</t>
  </si>
  <si>
    <t>(a)+(b)</t>
  </si>
  <si>
    <t>1.Staff</t>
  </si>
  <si>
    <t>1. Lead Partner</t>
  </si>
  <si>
    <r>
      <t xml:space="preserve">2. Partner 1: </t>
    </r>
    <r>
      <rPr>
        <i/>
        <sz val="10"/>
        <rFont val="Arial"/>
        <family val="2"/>
      </rPr>
      <t>enter the name of the partner</t>
    </r>
  </si>
  <si>
    <r>
      <t xml:space="preserve">3. Partner 2: </t>
    </r>
    <r>
      <rPr>
        <i/>
        <sz val="10"/>
        <rFont val="Arial"/>
        <family val="2"/>
      </rPr>
      <t>enter the name of the partner</t>
    </r>
  </si>
  <si>
    <r>
      <t xml:space="preserve">4. Partner 3: </t>
    </r>
    <r>
      <rPr>
        <i/>
        <sz val="10"/>
        <rFont val="Arial"/>
        <family val="2"/>
      </rPr>
      <t>enter the name of the partner</t>
    </r>
  </si>
  <si>
    <r>
      <t xml:space="preserve">5. Partner 4: </t>
    </r>
    <r>
      <rPr>
        <i/>
        <sz val="10"/>
        <rFont val="Arial"/>
        <family val="2"/>
      </rPr>
      <t>enter the name of the partner</t>
    </r>
  </si>
  <si>
    <r>
      <t xml:space="preserve">6. Partner 5: </t>
    </r>
    <r>
      <rPr>
        <i/>
        <sz val="10"/>
        <rFont val="Arial"/>
        <family val="2"/>
      </rPr>
      <t>enter the name of the partner</t>
    </r>
  </si>
  <si>
    <r>
      <t xml:space="preserve">7. Partner 6: </t>
    </r>
    <r>
      <rPr>
        <i/>
        <sz val="10"/>
        <rFont val="Arial"/>
        <family val="2"/>
      </rPr>
      <t>enter the name of the partner</t>
    </r>
  </si>
  <si>
    <r>
      <t xml:space="preserve">8. Partner 7: </t>
    </r>
    <r>
      <rPr>
        <i/>
        <sz val="10"/>
        <rFont val="Arial"/>
        <family val="2"/>
      </rPr>
      <t>enter the name of the partner</t>
    </r>
  </si>
  <si>
    <r>
      <t xml:space="preserve">9. Partner 8: </t>
    </r>
    <r>
      <rPr>
        <i/>
        <sz val="10"/>
        <rFont val="Arial"/>
        <family val="2"/>
      </rPr>
      <t>enter the name of the partner</t>
    </r>
  </si>
  <si>
    <r>
      <t xml:space="preserve">10.Partner 9: </t>
    </r>
    <r>
      <rPr>
        <i/>
        <sz val="10"/>
        <rFont val="Arial"/>
        <family val="2"/>
      </rPr>
      <t>enter the name of the partner</t>
    </r>
  </si>
  <si>
    <t>Total Staff</t>
  </si>
  <si>
    <t>2. Travel</t>
  </si>
  <si>
    <t>Total Travel</t>
  </si>
  <si>
    <t>3. Equipment and supplies</t>
  </si>
  <si>
    <r>
      <t xml:space="preserve">10. Partner 9: </t>
    </r>
    <r>
      <rPr>
        <i/>
        <sz val="10"/>
        <rFont val="Arial"/>
        <family val="2"/>
      </rPr>
      <t>enter the name of the partner</t>
    </r>
  </si>
  <si>
    <t>Total equipment and supplies</t>
  </si>
  <si>
    <t>4. Small scale investment</t>
  </si>
  <si>
    <t>2. Partner 1: enter the name of the partner</t>
  </si>
  <si>
    <t>3. Partner 2: enter the name of the partner</t>
  </si>
  <si>
    <t>4. Partner 3: enter the name of the partner</t>
  </si>
  <si>
    <t>5. Partner 4: enter the name of the partner</t>
  </si>
  <si>
    <t>6. Partner 5: enter the name of the partner</t>
  </si>
  <si>
    <t>7. Partner 6: enter the name of the partner</t>
  </si>
  <si>
    <t>8. Partner 7: enter the name of the partner</t>
  </si>
  <si>
    <t>9. Partner 8: enter the name of the partner</t>
  </si>
  <si>
    <t>10.Partner 9: enter the name of the partner</t>
  </si>
  <si>
    <t>Total small scale investment</t>
  </si>
  <si>
    <t>5. External expertise and services</t>
  </si>
  <si>
    <t>Total external expertise and services</t>
  </si>
  <si>
    <t>6.  Total eligible costs of headings (1-5)</t>
  </si>
  <si>
    <t>6.1. Lead Partner</t>
  </si>
  <si>
    <r>
      <t xml:space="preserve">6.2. Partner 1: </t>
    </r>
    <r>
      <rPr>
        <i/>
        <sz val="10"/>
        <rFont val="Arial"/>
        <family val="2"/>
      </rPr>
      <t>enter the name of the partner</t>
    </r>
  </si>
  <si>
    <r>
      <t xml:space="preserve">6.3. Partner 2: </t>
    </r>
    <r>
      <rPr>
        <i/>
        <sz val="10"/>
        <rFont val="Arial"/>
        <family val="2"/>
      </rPr>
      <t>enter the name of the partner</t>
    </r>
  </si>
  <si>
    <r>
      <t xml:space="preserve">6.4. Partner 3: </t>
    </r>
    <r>
      <rPr>
        <i/>
        <sz val="10"/>
        <rFont val="Arial"/>
        <family val="2"/>
      </rPr>
      <t>enter the name of the partner</t>
    </r>
  </si>
  <si>
    <r>
      <t xml:space="preserve">6.5. Partner 4: </t>
    </r>
    <r>
      <rPr>
        <i/>
        <sz val="10"/>
        <rFont val="Arial"/>
        <family val="2"/>
      </rPr>
      <t>enter the name of the partner</t>
    </r>
  </si>
  <si>
    <r>
      <t xml:space="preserve">6.6. Partner 5: </t>
    </r>
    <r>
      <rPr>
        <i/>
        <sz val="10"/>
        <rFont val="Arial"/>
        <family val="2"/>
      </rPr>
      <t>enter the name of the partner</t>
    </r>
  </si>
  <si>
    <r>
      <t xml:space="preserve">6.7. Partner 6: </t>
    </r>
    <r>
      <rPr>
        <i/>
        <sz val="10"/>
        <rFont val="Arial"/>
        <family val="2"/>
      </rPr>
      <t>enter the name of the partner</t>
    </r>
  </si>
  <si>
    <r>
      <t xml:space="preserve">6.8. Partner 7: </t>
    </r>
    <r>
      <rPr>
        <i/>
        <sz val="10"/>
        <rFont val="Arial"/>
        <family val="2"/>
      </rPr>
      <t>enter the name of the partner</t>
    </r>
  </si>
  <si>
    <r>
      <t xml:space="preserve">6.9. Partner 8: </t>
    </r>
    <r>
      <rPr>
        <i/>
        <sz val="10"/>
        <rFont val="Arial"/>
        <family val="2"/>
      </rPr>
      <t>enter the name of the partner</t>
    </r>
  </si>
  <si>
    <r>
      <t xml:space="preserve">6.10.Partner 9: </t>
    </r>
    <r>
      <rPr>
        <i/>
        <sz val="10"/>
        <rFont val="Arial"/>
        <family val="2"/>
      </rPr>
      <t>enter the name of the partner</t>
    </r>
  </si>
  <si>
    <t xml:space="preserve">7. Administrative costs (maximum 7% of 7, total eligible costs of the Action of heading 1-5) </t>
  </si>
  <si>
    <t>7.1. Lead Partner</t>
  </si>
  <si>
    <r>
      <t xml:space="preserve">7.2. Partner 1: </t>
    </r>
    <r>
      <rPr>
        <i/>
        <sz val="10"/>
        <rFont val="Arial"/>
        <family val="2"/>
      </rPr>
      <t>enter the name of the partner</t>
    </r>
  </si>
  <si>
    <r>
      <t xml:space="preserve">7.3. Partner 2: </t>
    </r>
    <r>
      <rPr>
        <i/>
        <sz val="10"/>
        <rFont val="Arial"/>
        <family val="2"/>
      </rPr>
      <t>enter the name of the partner</t>
    </r>
  </si>
  <si>
    <r>
      <t xml:space="preserve">7.4. Partner 3: </t>
    </r>
    <r>
      <rPr>
        <i/>
        <sz val="10"/>
        <rFont val="Arial"/>
        <family val="2"/>
      </rPr>
      <t>enter the name of the partner</t>
    </r>
  </si>
  <si>
    <r>
      <t xml:space="preserve">7.5. Partner 4: </t>
    </r>
    <r>
      <rPr>
        <i/>
        <sz val="10"/>
        <rFont val="Arial"/>
        <family val="2"/>
      </rPr>
      <t>enter the name of the partner</t>
    </r>
  </si>
  <si>
    <r>
      <t xml:space="preserve">7.6. Partner 5: </t>
    </r>
    <r>
      <rPr>
        <i/>
        <sz val="10"/>
        <rFont val="Arial"/>
        <family val="2"/>
      </rPr>
      <t>enter the name of the partner</t>
    </r>
  </si>
  <si>
    <r>
      <t xml:space="preserve">7.7. Partner 6: </t>
    </r>
    <r>
      <rPr>
        <i/>
        <sz val="10"/>
        <rFont val="Arial"/>
        <family val="2"/>
      </rPr>
      <t>enter the name of the partner</t>
    </r>
  </si>
  <si>
    <r>
      <t xml:space="preserve">7.8. Partner 7: </t>
    </r>
    <r>
      <rPr>
        <i/>
        <sz val="10"/>
        <rFont val="Arial"/>
        <family val="2"/>
      </rPr>
      <t>enter the name of the partner</t>
    </r>
  </si>
  <si>
    <r>
      <t xml:space="preserve">7.9. Partner 8: </t>
    </r>
    <r>
      <rPr>
        <i/>
        <sz val="10"/>
        <rFont val="Arial"/>
        <family val="2"/>
      </rPr>
      <t>enter the name of the partner</t>
    </r>
  </si>
  <si>
    <r>
      <t xml:space="preserve">7.10.Partner 9: </t>
    </r>
    <r>
      <rPr>
        <i/>
        <sz val="10"/>
        <rFont val="Arial"/>
        <family val="2"/>
      </rPr>
      <t>enter the name of the partner</t>
    </r>
  </si>
  <si>
    <t>8. Investments</t>
  </si>
  <si>
    <t>Total investments</t>
  </si>
  <si>
    <t>9. Total eligible costs (6+7+8)</t>
  </si>
  <si>
    <t>9.1. Lead Partner</t>
  </si>
  <si>
    <r>
      <t xml:space="preserve">9.2. Partner 1: </t>
    </r>
    <r>
      <rPr>
        <i/>
        <sz val="10"/>
        <rFont val="Arial"/>
        <family val="2"/>
      </rPr>
      <t>enter the name of the partner</t>
    </r>
  </si>
  <si>
    <r>
      <t xml:space="preserve">9.3. Partner 2: </t>
    </r>
    <r>
      <rPr>
        <i/>
        <sz val="10"/>
        <rFont val="Arial"/>
        <family val="2"/>
      </rPr>
      <t>enter the name of the partner</t>
    </r>
  </si>
  <si>
    <r>
      <t xml:space="preserve">9.4. Partner 3: </t>
    </r>
    <r>
      <rPr>
        <i/>
        <sz val="10"/>
        <rFont val="Arial"/>
        <family val="2"/>
      </rPr>
      <t>enter the name of the partner</t>
    </r>
  </si>
  <si>
    <r>
      <t xml:space="preserve">9.5. Partner 4: </t>
    </r>
    <r>
      <rPr>
        <i/>
        <sz val="10"/>
        <rFont val="Arial"/>
        <family val="2"/>
      </rPr>
      <t>enter the name of the partner</t>
    </r>
  </si>
  <si>
    <r>
      <t xml:space="preserve">9.6. Partner 5: </t>
    </r>
    <r>
      <rPr>
        <i/>
        <sz val="10"/>
        <rFont val="Arial"/>
        <family val="2"/>
      </rPr>
      <t>enter the name of the partner</t>
    </r>
  </si>
  <si>
    <r>
      <t xml:space="preserve">9.7. Partner 6: </t>
    </r>
    <r>
      <rPr>
        <i/>
        <sz val="10"/>
        <rFont val="Arial"/>
        <family val="2"/>
      </rPr>
      <t>enter the name of the partner</t>
    </r>
  </si>
  <si>
    <r>
      <t xml:space="preserve">9.8. Partner 7: </t>
    </r>
    <r>
      <rPr>
        <i/>
        <sz val="10"/>
        <rFont val="Arial"/>
        <family val="2"/>
      </rPr>
      <t>enter the name of the partner</t>
    </r>
  </si>
  <si>
    <r>
      <t xml:space="preserve">9.9. Partner 8 </t>
    </r>
    <r>
      <rPr>
        <i/>
        <sz val="10"/>
        <rFont val="Arial"/>
        <family val="2"/>
      </rPr>
      <t>enter the name of the partner</t>
    </r>
  </si>
  <si>
    <r>
      <t xml:space="preserve">9.10. Partner 9: </t>
    </r>
    <r>
      <rPr>
        <i/>
        <sz val="10"/>
        <rFont val="Arial"/>
        <family val="2"/>
      </rPr>
      <t>enter the name of the partner</t>
    </r>
  </si>
  <si>
    <t>10. Revenues (to be deducted)</t>
  </si>
  <si>
    <t>10.1. Lead Partner</t>
  </si>
  <si>
    <r>
      <t xml:space="preserve">10.2. Partner 1: </t>
    </r>
    <r>
      <rPr>
        <i/>
        <sz val="10"/>
        <color indexed="10"/>
        <rFont val="Arial"/>
        <family val="2"/>
      </rPr>
      <t>enter the name of the partner</t>
    </r>
  </si>
  <si>
    <r>
      <t xml:space="preserve">10.3. Partner 2: </t>
    </r>
    <r>
      <rPr>
        <i/>
        <sz val="10"/>
        <color indexed="10"/>
        <rFont val="Arial"/>
        <family val="2"/>
      </rPr>
      <t>enter the name of the partner</t>
    </r>
  </si>
  <si>
    <r>
      <t xml:space="preserve">10.4. Partner 3: </t>
    </r>
    <r>
      <rPr>
        <i/>
        <sz val="10"/>
        <color indexed="10"/>
        <rFont val="Arial"/>
        <family val="2"/>
      </rPr>
      <t>enter the name of the partner</t>
    </r>
  </si>
  <si>
    <r>
      <t xml:space="preserve">10.5. Partner 4: </t>
    </r>
    <r>
      <rPr>
        <i/>
        <sz val="10"/>
        <color indexed="10"/>
        <rFont val="Arial"/>
        <family val="2"/>
      </rPr>
      <t>enter the name of the partner</t>
    </r>
  </si>
  <si>
    <r>
      <t xml:space="preserve">10.6. Partner 5: </t>
    </r>
    <r>
      <rPr>
        <i/>
        <sz val="10"/>
        <color indexed="10"/>
        <rFont val="Arial"/>
        <family val="2"/>
      </rPr>
      <t>enter the name of the partner</t>
    </r>
  </si>
  <si>
    <r>
      <t xml:space="preserve">10.7. Partner 6: </t>
    </r>
    <r>
      <rPr>
        <i/>
        <sz val="10"/>
        <color indexed="10"/>
        <rFont val="Arial"/>
        <family val="2"/>
      </rPr>
      <t>enter the name of the partner</t>
    </r>
  </si>
  <si>
    <r>
      <t xml:space="preserve">10.8. Partner 7: </t>
    </r>
    <r>
      <rPr>
        <i/>
        <sz val="10"/>
        <color indexed="10"/>
        <rFont val="Arial"/>
        <family val="2"/>
      </rPr>
      <t>enter the name of the partner</t>
    </r>
  </si>
  <si>
    <r>
      <t xml:space="preserve">10.9. Partner 8: </t>
    </r>
    <r>
      <rPr>
        <i/>
        <sz val="10"/>
        <color indexed="10"/>
        <rFont val="Arial"/>
        <family val="2"/>
      </rPr>
      <t>enter the name of the partner</t>
    </r>
  </si>
  <si>
    <r>
      <t xml:space="preserve">10.10.Partner 9: </t>
    </r>
    <r>
      <rPr>
        <i/>
        <sz val="10"/>
        <color indexed="10"/>
        <rFont val="Arial"/>
        <family val="2"/>
      </rPr>
      <t>enter the name of the partner</t>
    </r>
  </si>
  <si>
    <t>11. Total eligible net costs (9-10)</t>
  </si>
  <si>
    <t>11.1. Lead Partner</t>
  </si>
  <si>
    <r>
      <t xml:space="preserve">11.2. Partner 1: </t>
    </r>
    <r>
      <rPr>
        <i/>
        <sz val="10"/>
        <rFont val="Arial"/>
        <family val="2"/>
      </rPr>
      <t>enter the name of the partner</t>
    </r>
  </si>
  <si>
    <r>
      <t xml:space="preserve">11.3. Partner 2: </t>
    </r>
    <r>
      <rPr>
        <i/>
        <sz val="10"/>
        <rFont val="Arial"/>
        <family val="2"/>
      </rPr>
      <t>enter the name of the partner</t>
    </r>
  </si>
  <si>
    <r>
      <t xml:space="preserve">11.4. Partner 3: </t>
    </r>
    <r>
      <rPr>
        <i/>
        <sz val="10"/>
        <rFont val="Arial"/>
        <family val="2"/>
      </rPr>
      <t>enter the name of the partner</t>
    </r>
  </si>
  <si>
    <r>
      <t xml:space="preserve">11.5. Partner 4: </t>
    </r>
    <r>
      <rPr>
        <i/>
        <sz val="10"/>
        <rFont val="Arial"/>
        <family val="2"/>
      </rPr>
      <t>enter the name of the partner</t>
    </r>
  </si>
  <si>
    <r>
      <t xml:space="preserve">11.6. Partner 5: </t>
    </r>
    <r>
      <rPr>
        <i/>
        <sz val="10"/>
        <rFont val="Arial"/>
        <family val="2"/>
      </rPr>
      <t>enter the name of the partner</t>
    </r>
  </si>
  <si>
    <r>
      <t xml:space="preserve">11.7. Partner 6: </t>
    </r>
    <r>
      <rPr>
        <i/>
        <sz val="10"/>
        <rFont val="Arial"/>
        <family val="2"/>
      </rPr>
      <t>enter the name of the partner</t>
    </r>
  </si>
  <si>
    <r>
      <t xml:space="preserve">11.8. Partner 7: </t>
    </r>
    <r>
      <rPr>
        <i/>
        <sz val="10"/>
        <rFont val="Arial"/>
        <family val="2"/>
      </rPr>
      <t>enter the name of the partner</t>
    </r>
  </si>
  <si>
    <r>
      <t xml:space="preserve">11.9. Partner 8: </t>
    </r>
    <r>
      <rPr>
        <i/>
        <sz val="10"/>
        <rFont val="Arial"/>
        <family val="2"/>
      </rPr>
      <t>enter the name of the partner</t>
    </r>
  </si>
  <si>
    <r>
      <t xml:space="preserve">11.10.Partner 9: </t>
    </r>
    <r>
      <rPr>
        <i/>
        <sz val="10"/>
        <rFont val="Arial"/>
        <family val="2"/>
      </rPr>
      <t>enter the name of the partner</t>
    </r>
  </si>
  <si>
    <t>Lead Partner:</t>
  </si>
  <si>
    <r>
      <t xml:space="preserve">Expenditure description
</t>
    </r>
    <r>
      <rPr>
        <b/>
        <sz val="12"/>
        <color indexed="17"/>
        <rFont val="Arial"/>
        <family val="2"/>
      </rPr>
      <t>A good invoice/receipt description answers to the questions: What? Where? When? Who? Why? Please add also calculation</t>
    </r>
    <r>
      <rPr>
        <b/>
        <sz val="12"/>
        <color indexed="10"/>
        <rFont val="Arial"/>
        <family val="2"/>
      </rPr>
      <t xml:space="preserve"> </t>
    </r>
    <r>
      <rPr>
        <b/>
        <sz val="12"/>
        <color indexed="17"/>
        <rFont val="Arial"/>
        <family val="2"/>
      </rPr>
      <t xml:space="preserve">basis for instance under the heading "Travel" </t>
    </r>
  </si>
  <si>
    <t xml:space="preserve">Expenditures incurred </t>
  </si>
  <si>
    <t xml:space="preserve">Budget per heading </t>
  </si>
  <si>
    <t>Amounts according to the original invoice and/or receipt</t>
  </si>
  <si>
    <t>Amounts according to the general ledger (ONLY in case the amounts in the financial report and in the general ledger are not consistent)             (Euro or Rouble)</t>
  </si>
  <si>
    <t xml:space="preserve">Cumulated costs per heading accepted by the Managing Authority before current report             (in EUR)
</t>
  </si>
  <si>
    <t>Cumulated costs (from start of implementation to present report included)               (in EUR)</t>
  </si>
  <si>
    <t>Costs
(in EUR)</t>
  </si>
  <si>
    <t>Number of the invoice/receipt</t>
  </si>
  <si>
    <t>Date of the invoice/receipt in the accounting records/general ledger</t>
  </si>
  <si>
    <t>Month of the cost originally incurred</t>
  </si>
  <si>
    <t>Name of the currency                    (Euro or Rouble)</t>
  </si>
  <si>
    <r>
      <t xml:space="preserve">Total cost in </t>
    </r>
    <r>
      <rPr>
        <b/>
        <u/>
        <sz val="10"/>
        <rFont val="Arial"/>
        <family val="2"/>
      </rPr>
      <t>original</t>
    </r>
    <r>
      <rPr>
        <b/>
        <sz val="10"/>
        <rFont val="Arial"/>
        <family val="2"/>
      </rPr>
      <t xml:space="preserve"> currency </t>
    </r>
  </si>
  <si>
    <t>Exchange rate</t>
  </si>
  <si>
    <t>Total cost
of the reporting period per heading                     (in EUR)</t>
  </si>
  <si>
    <t>1. Staff</t>
  </si>
  <si>
    <t>Total staff</t>
  </si>
  <si>
    <t>Total Equipment and supplies</t>
  </si>
  <si>
    <t>4. Small scale investments</t>
  </si>
  <si>
    <t>Total small scale investments</t>
  </si>
  <si>
    <t>6.  Subtotal eligible costs of the headings (1-5)</t>
  </si>
  <si>
    <t xml:space="preserve">7.  Administrative costs (maximum 7% of headings 1-5) </t>
  </si>
  <si>
    <t xml:space="preserve">Total administrative costs (maximum 7% of headings 1-5) </t>
  </si>
  <si>
    <r>
      <rPr>
        <b/>
        <sz val="10"/>
        <color indexed="10"/>
        <rFont val="Arial"/>
        <family val="2"/>
      </rPr>
      <t>FINANCIAL DATA REPORTED ONLY IN THE FINAL FINANCIAL REPORT:</t>
    </r>
    <r>
      <rPr>
        <b/>
        <sz val="10"/>
        <rFont val="Arial"/>
        <family val="2"/>
      </rPr>
      <t xml:space="preserve">                                                                     Bank interest accrued on received Karelia CBC funding during the implementation period (Note! Only in case the lead partner organization is not a government department or a public body)</t>
    </r>
  </si>
  <si>
    <t>Amount of interest according to the original currency (Euro or Rouble)</t>
  </si>
  <si>
    <t>Total amount of interest                      (in EUR)</t>
  </si>
  <si>
    <t xml:space="preserve"> Partner 1:</t>
  </si>
  <si>
    <t xml:space="preserve"> Partner 2:</t>
  </si>
  <si>
    <r>
      <t xml:space="preserve">REALIZED FINANCE                                                                                 </t>
    </r>
    <r>
      <rPr>
        <b/>
        <sz val="11"/>
        <rFont val="Arial"/>
        <family val="2"/>
      </rPr>
      <t xml:space="preserve"> (according to the amounts recorded in the general ledger of the lead partner and partner organizations)</t>
    </r>
  </si>
  <si>
    <t>Cumulated amount before current report              (in EUR)</t>
  </si>
  <si>
    <t>Total amount of the reporting period            (in EUR)</t>
  </si>
  <si>
    <t>Cumulated amount (from start of implementation to present report included)          (in EUR)</t>
  </si>
  <si>
    <t>Cumulated amount (from start of implementation to present report included)                   (in %)</t>
  </si>
  <si>
    <r>
      <t xml:space="preserve">1. Own contribution, financial contribution received from external donors:
</t>
    </r>
    <r>
      <rPr>
        <i/>
        <sz val="10"/>
        <rFont val="Arial"/>
        <family val="2"/>
      </rPr>
      <t xml:space="preserve">    Please mark the name of the receiver of the financial contribution</t>
    </r>
    <r>
      <rPr>
        <b/>
        <sz val="10"/>
        <rFont val="Arial"/>
        <family val="2"/>
      </rPr>
      <t xml:space="preserve">    </t>
    </r>
    <r>
      <rPr>
        <b/>
        <sz val="10"/>
        <color indexed="10"/>
        <rFont val="Arial"/>
        <family val="2"/>
      </rPr>
      <t xml:space="preserve"> </t>
    </r>
    <r>
      <rPr>
        <b/>
        <sz val="10"/>
        <rFont val="Arial"/>
        <family val="2"/>
      </rPr>
      <t xml:space="preserve">                                                                                                                 </t>
    </r>
  </si>
  <si>
    <t>Name of the payer:</t>
  </si>
  <si>
    <r>
      <t>Payer 1: enter the name of the payer (</t>
    </r>
    <r>
      <rPr>
        <i/>
        <sz val="10"/>
        <rFont val="Arial"/>
        <family val="2"/>
      </rPr>
      <t>Enter the name of the Lead Partner)</t>
    </r>
    <r>
      <rPr>
        <sz val="10"/>
        <rFont val="Arial"/>
        <family val="2"/>
      </rPr>
      <t>:</t>
    </r>
  </si>
  <si>
    <r>
      <t xml:space="preserve">Payer 2: enter the name of the payer ( </t>
    </r>
    <r>
      <rPr>
        <i/>
        <sz val="10"/>
        <rFont val="Arial"/>
        <family val="2"/>
      </rPr>
      <t>Enter the name of the Partner 1</t>
    </r>
    <r>
      <rPr>
        <sz val="10"/>
        <rFont val="Arial"/>
        <family val="2"/>
      </rPr>
      <t>)</t>
    </r>
  </si>
  <si>
    <r>
      <t xml:space="preserve">Payer 3: enter the name of the payer ( </t>
    </r>
    <r>
      <rPr>
        <i/>
        <sz val="10"/>
        <rFont val="Arial"/>
        <family val="2"/>
      </rPr>
      <t>Enter the name of the Partner 2</t>
    </r>
    <r>
      <rPr>
        <sz val="10"/>
        <rFont val="Arial"/>
        <family val="2"/>
      </rPr>
      <t>)</t>
    </r>
  </si>
  <si>
    <t>Ad more rows for more payer</t>
  </si>
  <si>
    <t>TOTAL</t>
  </si>
  <si>
    <r>
      <t>2. Own contribution addressed as project cost</t>
    </r>
    <r>
      <rPr>
        <b/>
        <sz val="10"/>
        <color indexed="10"/>
        <rFont val="Arial"/>
        <family val="2"/>
      </rPr>
      <t xml:space="preserve"> </t>
    </r>
    <r>
      <rPr>
        <b/>
        <sz val="10"/>
        <rFont val="Arial"/>
        <family val="2"/>
      </rPr>
      <t xml:space="preserve">reported </t>
    </r>
    <r>
      <rPr>
        <b/>
        <i/>
        <sz val="10"/>
        <rFont val="Arial"/>
        <family val="2"/>
      </rPr>
      <t xml:space="preserve">in the final financial report: </t>
    </r>
    <r>
      <rPr>
        <b/>
        <sz val="10"/>
        <rFont val="Arial"/>
        <family val="2"/>
      </rPr>
      <t xml:space="preserve">   </t>
    </r>
    <r>
      <rPr>
        <b/>
        <sz val="10"/>
        <color indexed="10"/>
        <rFont val="Arial"/>
        <family val="2"/>
      </rPr>
      <t xml:space="preserve">              </t>
    </r>
    <r>
      <rPr>
        <b/>
        <sz val="10"/>
        <rFont val="Arial"/>
        <family val="2"/>
      </rPr>
      <t xml:space="preserve">                                                                                                   </t>
    </r>
  </si>
  <si>
    <t>Partner 1: enter the name of the partner</t>
  </si>
  <si>
    <t>Partner 2: enter the name of the partner</t>
  </si>
  <si>
    <t>Add more rows for more partners</t>
  </si>
  <si>
    <t xml:space="preserve">TOTAL OWN CONTRIBUTION </t>
  </si>
  <si>
    <t>TOTAL BANK INTEREST</t>
  </si>
  <si>
    <t>4. Payments by the Programme (filled in by the Managing Authority)</t>
  </si>
  <si>
    <t>Karelia CBC funding</t>
  </si>
  <si>
    <t>1st payment</t>
  </si>
  <si>
    <t>2nd payment</t>
  </si>
  <si>
    <t>3rd payment</t>
  </si>
  <si>
    <t>4th payment</t>
  </si>
  <si>
    <t>5th payment</t>
  </si>
  <si>
    <t>EU funding</t>
  </si>
  <si>
    <t>Finnish funding</t>
  </si>
  <si>
    <t>Russian funding</t>
  </si>
  <si>
    <t>OVERALL TOTAL FUNDING</t>
  </si>
  <si>
    <t>Reporting period:</t>
  </si>
  <si>
    <t>Name of the lead partner / partner</t>
  </si>
  <si>
    <t>Expenditure description</t>
  </si>
  <si>
    <t>Number of the invoice</t>
  </si>
  <si>
    <t>Date of the invoice</t>
  </si>
  <si>
    <t>Total cost in original currency</t>
  </si>
  <si>
    <t>Total cost in EUR</t>
  </si>
  <si>
    <t>Ineligible amount EUR</t>
  </si>
  <si>
    <t>Grounds for ineligibility</t>
  </si>
  <si>
    <t>Total amount of ineligible expenditure</t>
  </si>
  <si>
    <t>Equipment and supplies</t>
  </si>
  <si>
    <t>This Excel sheet explains the annexes which shall be attached to the interim and final financial reports / payment request submitted to the Managing Authority. This Excel sheet gives also instruction how to submit the interim and final financial report (including the annexes) to the Managing Authority.</t>
  </si>
  <si>
    <r>
      <t>Ø</t>
    </r>
    <r>
      <rPr>
        <sz val="7"/>
        <rFont val="Times New Roman"/>
        <family val="1"/>
      </rPr>
      <t xml:space="preserve">  </t>
    </r>
    <r>
      <rPr>
        <b/>
        <sz val="10"/>
        <rFont val="Arial"/>
        <family val="2"/>
      </rPr>
      <t xml:space="preserve">There are columns and rows in this Excel spreadsheet which are locked. The locked columns and rows mean that the lead partner and reporting partners shall not fill in or insert any data into these columns and rows. </t>
    </r>
  </si>
  <si>
    <r>
      <t>Ø</t>
    </r>
    <r>
      <rPr>
        <sz val="7"/>
        <rFont val="Times New Roman"/>
        <family val="1"/>
      </rPr>
      <t xml:space="preserve">  </t>
    </r>
    <r>
      <rPr>
        <b/>
        <sz val="10"/>
        <rFont val="Arial"/>
        <family val="2"/>
      </rPr>
      <t xml:space="preserve">The financial reports "Consolidated financial report","Financial report LP", "Financial report P1" and "Financial report P2" and the Excel sheet "Finance" include a limited number of rows where the expenditure (invoices/receipts) incurred during the reporting period is described and reported. When adding more rows under each cost heading, please ensure that the entire row is properly copied, this means that the copied rows include also the ready-made calculation formulas. At the same time ensure that the calculation formulas on the rows "Total" (e.g. "Total staff", "Total eligible net costs") and "Subtotal" (e.g. "Subtotal direct eligible costs of the Action (1-5)") include also the added rows. The same applies for reporting the amounts of realized funding (own contribution) and accrued bank interest. </t>
    </r>
  </si>
  <si>
    <r>
      <t>Ø</t>
    </r>
    <r>
      <rPr>
        <sz val="7"/>
        <rFont val="Times New Roman"/>
        <family val="1"/>
      </rPr>
      <t xml:space="preserve">  </t>
    </r>
    <r>
      <rPr>
        <b/>
        <sz val="10"/>
        <rFont val="Arial"/>
        <family val="2"/>
      </rPr>
      <t>It is important to submit to the Managing Authority accurately calculated financial reports which are free of arithmetical errors and to keep in mind that the Managing Authority shall accept maximum the total amount of expenditure claimed in the financial reports (and included in the calculation formulas)</t>
    </r>
    <r>
      <rPr>
        <b/>
        <sz val="10"/>
        <rFont val="Arial"/>
        <family val="2"/>
      </rPr>
      <t>. This means that in case there are errors in the calculation formula(s) which exclude invoices, the Managing Authority shall not make any corrections to those calculation formulas and accept a larger amount of eligible expenditure than what is claimed in the payment request. Those invoices will not be accepted as eligible expenditure by the Managing Authority.</t>
    </r>
  </si>
  <si>
    <r>
      <t>Ø</t>
    </r>
    <r>
      <rPr>
        <sz val="7"/>
        <rFont val="Times New Roman"/>
        <family val="1"/>
      </rPr>
      <t xml:space="preserve">  </t>
    </r>
    <r>
      <rPr>
        <b/>
        <sz val="10"/>
        <rFont val="Arial"/>
        <family val="2"/>
      </rPr>
      <t>Read more about drawing up the financial report in the Programme Manual in section C "Financial Management", especially the headlines "15.2. Accounting records" and its subheadline "Basic rules for the project's accounting records" and  "18.1 Drawing up the financial report". The Programme Manual explains e.g. that the information in the financial report shall be clear, accurate and understandable, according to the budget and recorded in the accounting records of the project. The section C of the Programme Manual also gives other useful information worth reading.</t>
    </r>
  </si>
  <si>
    <t xml:space="preserve">The consolidated financial report is filled in by the lead partner in case the accounting of the project is decentralised or partly decentralised. The basic idea of the consolidated financial report is to summarize the expenditure reported in each financial report (lead partner and each reporting partner) under each heading as one report. </t>
  </si>
  <si>
    <r>
      <t>·</t>
    </r>
    <r>
      <rPr>
        <sz val="7"/>
        <rFont val="Times New Roman"/>
        <family val="1"/>
      </rPr>
      <t xml:space="preserve">         </t>
    </r>
    <r>
      <rPr>
        <b/>
        <sz val="11"/>
        <rFont val="Arial"/>
        <family val="2"/>
      </rPr>
      <t>Column A "Expenditure":</t>
    </r>
    <r>
      <rPr>
        <sz val="10"/>
        <rFont val="Arial"/>
        <family val="2"/>
      </rPr>
      <t xml:space="preserve"> Fill in the name of the lead partner and each reporting partner under each cost heading where project expenditure is reported.</t>
    </r>
  </si>
  <si>
    <r>
      <t>·</t>
    </r>
    <r>
      <rPr>
        <sz val="7"/>
        <rFont val="Times New Roman"/>
        <family val="1"/>
      </rPr>
      <t xml:space="preserve">         </t>
    </r>
    <r>
      <rPr>
        <b/>
        <sz val="11"/>
        <rFont val="Arial"/>
        <family val="2"/>
      </rPr>
      <t>Column B "Budget according to the grant contract, including amendments":</t>
    </r>
    <r>
      <rPr>
        <sz val="10"/>
        <rFont val="Arial"/>
        <family val="2"/>
      </rPr>
      <t xml:space="preserve"> Fill in the valid budget for the implementation period of the project (budget according to the grant contract, taking into account the amendments to the budget accepted by the Managing Authority). The partner budgets are filled in according to the budget of the partnership agreements. The lead partner checks that the partner budgets are correctly reported and valid. However, the Managing Authority will follow only the total budget per cost</t>
    </r>
    <r>
      <rPr>
        <sz val="10"/>
        <color rgb="FF00B050"/>
        <rFont val="Arial"/>
        <family val="2"/>
      </rPr>
      <t xml:space="preserve"> </t>
    </r>
    <r>
      <rPr>
        <sz val="10"/>
        <rFont val="Arial"/>
        <family val="2"/>
      </rPr>
      <t>heading accepted to the project, not the individual partner budgets.</t>
    </r>
  </si>
  <si>
    <r>
      <t>·</t>
    </r>
    <r>
      <rPr>
        <sz val="7"/>
        <rFont val="Times New Roman"/>
        <family val="1"/>
      </rPr>
      <t xml:space="preserve">         </t>
    </r>
    <r>
      <rPr>
        <b/>
        <sz val="11"/>
        <rFont val="Arial"/>
        <family val="2"/>
      </rPr>
      <t>Column C "Cumulated costs accepted by the Managing Authority before current report (in EUR)"</t>
    </r>
    <r>
      <rPr>
        <sz val="11"/>
        <rFont val="Arial"/>
        <family val="2"/>
      </rPr>
      <t>:</t>
    </r>
    <r>
      <rPr>
        <sz val="10"/>
        <rFont val="Arial"/>
        <family val="2"/>
      </rPr>
      <t xml:space="preserve"> Fill in the total amount of expenditure per cost heading accepted by the Managing Authority in its previous payment order (Excel sheet “consolidated financial report” of the accepted financial report: fill in under the column C of the consolidated financial report which is under preparation the amounts accepted by the Managing Authority under the column E of the previous consolidated financial report) as eligible project expenditure. The amounts reported under this column are cumulative, summarizing the total amounts of eligible expenditure for each cost</t>
    </r>
    <r>
      <rPr>
        <sz val="10"/>
        <color rgb="FF00B050"/>
        <rFont val="Arial"/>
        <family val="2"/>
      </rPr>
      <t xml:space="preserve"> </t>
    </r>
    <r>
      <rPr>
        <sz val="10"/>
        <rFont val="Arial"/>
        <family val="2"/>
      </rPr>
      <t xml:space="preserve">heading and for the lead partner and each reporting partner accepted during the previous reporting period(s). This column is left blank when drawing up the first interim financial report. </t>
    </r>
  </si>
  <si>
    <r>
      <t>·</t>
    </r>
    <r>
      <rPr>
        <sz val="7"/>
        <rFont val="Times New Roman"/>
        <family val="1"/>
      </rPr>
      <t>        </t>
    </r>
    <r>
      <rPr>
        <sz val="11"/>
        <rFont val="Times New Roman"/>
        <family val="1"/>
      </rPr>
      <t xml:space="preserve"> </t>
    </r>
    <r>
      <rPr>
        <b/>
        <sz val="11"/>
        <rFont val="Arial"/>
        <family val="2"/>
      </rPr>
      <t xml:space="preserve">Column D "Total costs of the reporting period (in EUR)": </t>
    </r>
    <r>
      <rPr>
        <sz val="10"/>
        <rFont val="Arial"/>
        <family val="2"/>
      </rPr>
      <t>Fill in the total amount of expenditure reported under each cost heading in the lead partner and each reporting partner's financial report. These are expenditure reported and claimed as eligible expenditure in the lead partner’s payment request. The payment order is drawn up based on the financial information on this Excel sheet.</t>
    </r>
  </si>
  <si>
    <t>Example: The amended budget heading “Staff costs” is 15 000 EUR and the realized expenditure under the cost heading “Staff costs” is 20 000 EUR. The variation between the budgeted and the realized cost heading is more than 15 %. The lead partner shall follow the variation and ensure that the variation between each budgeted and realized cost heading is not more than 15 % during the implementation period of the project. In case of variation, the lead partner shall explain the reason for it under the column H “Explanation for all variations”. The Managing Authority will also follow the variations between the budgeted and realized amounts under each cost heading as well as the overall amounts.</t>
  </si>
  <si>
    <t>FINANCIAL INTERIM AND FINAL FINANCIAL REPORT (filled in by the lead partner and each reporting partner)</t>
  </si>
  <si>
    <r>
      <t>·</t>
    </r>
    <r>
      <rPr>
        <sz val="7"/>
        <rFont val="Times New Roman"/>
        <family val="1"/>
      </rPr>
      <t>        </t>
    </r>
    <r>
      <rPr>
        <sz val="11"/>
        <rFont val="Times New Roman"/>
        <family val="1"/>
      </rPr>
      <t xml:space="preserve"> </t>
    </r>
    <r>
      <rPr>
        <b/>
        <sz val="11"/>
        <rFont val="Arial"/>
        <family val="2"/>
      </rPr>
      <t>Column A “Expenditure description”:</t>
    </r>
    <r>
      <rPr>
        <b/>
        <sz val="10"/>
        <rFont val="Arial"/>
        <family val="2"/>
      </rPr>
      <t xml:space="preserve"> </t>
    </r>
    <r>
      <rPr>
        <sz val="10"/>
        <rFont val="Arial"/>
        <family val="2"/>
      </rPr>
      <t>The realized expenditure of the reporting period are described by cost types/cost</t>
    </r>
    <r>
      <rPr>
        <sz val="10"/>
        <color rgb="FF00B050"/>
        <rFont val="Arial"/>
        <family val="2"/>
      </rPr>
      <t xml:space="preserve"> </t>
    </r>
    <r>
      <rPr>
        <sz val="10"/>
        <rFont val="Arial"/>
        <family val="2"/>
      </rPr>
      <t>heading. Each expenditure shall be reported invoice/receipt-specifically: a description shall be provided for each invoice/receipt, based on which the expenditure can be linked with the implementation of the project. Please make sure that the description is clear and informative enough. If the description doesn't clearly link the expenditure to the implementation of the project, additional questions will be asked by the Managing Authority.</t>
    </r>
  </si>
  <si>
    <r>
      <t>·</t>
    </r>
    <r>
      <rPr>
        <sz val="7"/>
        <rFont val="Times New Roman"/>
        <family val="1"/>
      </rPr>
      <t>        </t>
    </r>
    <r>
      <rPr>
        <sz val="11"/>
        <rFont val="Times New Roman"/>
        <family val="1"/>
      </rPr>
      <t xml:space="preserve"> </t>
    </r>
    <r>
      <rPr>
        <b/>
        <sz val="11"/>
        <rFont val="Arial"/>
        <family val="2"/>
      </rPr>
      <t>Column B “Number of the invoice/receipt”</t>
    </r>
    <r>
      <rPr>
        <sz val="11"/>
        <rFont val="Arial"/>
        <family val="2"/>
      </rPr>
      <t xml:space="preserve">: </t>
    </r>
    <r>
      <rPr>
        <sz val="10"/>
        <rFont val="Arial"/>
        <family val="2"/>
      </rPr>
      <t xml:space="preserve">Fill in the number of the invoice/receipt recorded in the accounting records. This is important in order to link the expenditure reported in the financial report to the accounting records / general ledger. </t>
    </r>
  </si>
  <si>
    <r>
      <t xml:space="preserve">Example of the invoice/receipt number in the accounting records / general ledger: </t>
    </r>
    <r>
      <rPr>
        <i/>
        <sz val="10"/>
        <rFont val="Arial"/>
        <family val="2"/>
      </rPr>
      <t>The travel claim of Igor Smirnov has been recorded in the accounting records of the organization. The accounting system has created an invoice/receipt number 00900 for the travel claim. So, under the column B is marked the number of the invoice: 00900.</t>
    </r>
  </si>
  <si>
    <r>
      <t>·</t>
    </r>
    <r>
      <rPr>
        <sz val="7"/>
        <rFont val="Times New Roman"/>
        <family val="1"/>
      </rPr>
      <t>       </t>
    </r>
    <r>
      <rPr>
        <sz val="11"/>
        <rFont val="Times New Roman"/>
        <family val="1"/>
      </rPr>
      <t xml:space="preserve">  </t>
    </r>
    <r>
      <rPr>
        <b/>
        <sz val="11"/>
        <rFont val="Arial"/>
        <family val="2"/>
      </rPr>
      <t>Column C “Date of the invoice/receipt in the accounting records/general ledger”:</t>
    </r>
    <r>
      <rPr>
        <b/>
        <sz val="10"/>
        <rFont val="Arial"/>
        <family val="2"/>
      </rPr>
      <t xml:space="preserve"> </t>
    </r>
    <r>
      <rPr>
        <sz val="10"/>
        <rFont val="Arial"/>
        <family val="2"/>
      </rPr>
      <t xml:space="preserve">Fill in the date of the invoice/receipt recorded in the accounting records / general ledger. This is importat in order to link the expenditure reported in the financial report to the accounting recrods / general ledger. </t>
    </r>
  </si>
  <si>
    <r>
      <t>Example of the date of the invoice/receipt in the accounting records / general ledger:</t>
    </r>
    <r>
      <rPr>
        <i/>
        <sz val="10"/>
        <rFont val="Arial"/>
        <family val="2"/>
      </rPr>
      <t xml:space="preserve"> According to the accounting records / general ledger, the date of the invoice/receipt 00900 is 15.6.2018, so under the column C is marked the date 15.6.2018.</t>
    </r>
  </si>
  <si>
    <t xml:space="preserve">The travel claim of Igor Smirnov has been recorded in the accounting records of the project: The accounting system has created an invoice/receipt number 00900 for the travel claim and the date of the invoice/receipt is 15.6.2018. The accomodation invoice/receipt is reported under the column E in original currency of the invoice, so the amount of the hotel accommodation under the column E is 138.00 EUR. </t>
  </si>
  <si>
    <r>
      <t>Example of the difference between the financial report and the accounting records / general ledger:</t>
    </r>
    <r>
      <rPr>
        <i/>
        <sz val="10"/>
        <rFont val="Arial"/>
        <family val="2"/>
      </rPr>
      <t xml:space="preserve"> Accomodation cost of Mr Igor Smirnov (travel to Joensuu, Finland) is under the invoice number 00900 amounting to 138.00 EUR. The accomodation has been reported in the financial report according to the original currency of the invoice amounting to 138.00 EUR. However, the invoice is recorded in the accounting records of the project: by converting the amount in Euro into the currency of the country where the organization is located, in this example in Russia. So, the amount in Euro is converted into Roubles and recorded in the accounting records according to the national regulations of Russia (not according to the InforEuro exchange rate). In this example, the amount 138.00 EUR is recorded in the accounting record as 11 040.00 RUB.</t>
    </r>
  </si>
  <si>
    <r>
      <t>·</t>
    </r>
    <r>
      <rPr>
        <sz val="7"/>
        <rFont val="Times New Roman"/>
        <family val="1"/>
      </rPr>
      <t>        </t>
    </r>
    <r>
      <rPr>
        <sz val="11"/>
        <rFont val="Times New Roman"/>
        <family val="1"/>
      </rPr>
      <t xml:space="preserve"> </t>
    </r>
    <r>
      <rPr>
        <b/>
        <sz val="11"/>
        <rFont val="Arial"/>
        <family val="2"/>
      </rPr>
      <t>Column K “Cumulated costs (from start of implementation to present report included (in EUR)”</t>
    </r>
    <r>
      <rPr>
        <sz val="11"/>
        <rFont val="Arial"/>
        <family val="2"/>
      </rPr>
      <t>:</t>
    </r>
    <r>
      <rPr>
        <sz val="10"/>
        <rFont val="Arial"/>
        <family val="2"/>
      </rPr>
      <t xml:space="preserve"> This column includes ready-made calculation formulas which shall not be deleted or modified in any manner whatsoever. The purpose of this column is to show and summarize the total amount of realized expenditure under each cost</t>
    </r>
    <r>
      <rPr>
        <sz val="10"/>
        <color rgb="FF00B050"/>
        <rFont val="Arial"/>
        <family val="2"/>
      </rPr>
      <t xml:space="preserve"> </t>
    </r>
    <r>
      <rPr>
        <sz val="10"/>
        <rFont val="Arial"/>
        <family val="2"/>
      </rPr>
      <t>heading during the implementation period, from the start date of the implementation period to the end date of the reporting period in question.</t>
    </r>
  </si>
  <si>
    <t xml:space="preserve">Each reporting partner fills in this Excel sheet in its own financial report (amounts according to the general ledger of the project) and submits that financial report to the lead partner. The lead partner summarizes the financial data reported in the lead partner and each reporting partner’s financial report under this Excel sheet of the financial report which is submitted electronically to the Managing Authority via the PROMAS. </t>
  </si>
  <si>
    <r>
      <t>1) realized amount of own contribution received from external donors (NOTE: External donors do not mean the lead partner,</t>
    </r>
    <r>
      <rPr>
        <sz val="10"/>
        <color rgb="FF00B050"/>
        <rFont val="Arial"/>
        <family val="2"/>
      </rPr>
      <t xml:space="preserve"> </t>
    </r>
    <r>
      <rPr>
        <sz val="10"/>
        <rFont val="Arial"/>
        <family val="2"/>
      </rPr>
      <t xml:space="preserve">reporting partners or invoicing partners) </t>
    </r>
  </si>
  <si>
    <t>2) realized amount of the own contribution addressed as project cost from the whole implementation period of the project, if any (NOTE: Meaning the calculative part of own contribution of the lead partner, reporting partners and invoicing partners)</t>
  </si>
  <si>
    <t>Staff</t>
  </si>
  <si>
    <t>Travel</t>
  </si>
  <si>
    <t>Small-scale investments</t>
  </si>
  <si>
    <t>External expertise and services</t>
  </si>
  <si>
    <t>Administrative costs</t>
  </si>
  <si>
    <t>Investment</t>
  </si>
  <si>
    <t>How to fill in the Financial Report (financial interim reporting and final financial reporting)</t>
  </si>
  <si>
    <t xml:space="preserve">Consolidated financial report (financial interim and final financial reports of the Lead Partner and each partner):                                                        </t>
  </si>
  <si>
    <r>
      <t>Example of the use of InforEuro exchange rate:</t>
    </r>
    <r>
      <rPr>
        <i/>
        <sz val="10"/>
        <rFont val="Arial"/>
        <family val="2"/>
      </rPr>
      <t xml:space="preserve">  A lap top for Project Manager Igor Smirnov is purchased/acquired on 31.7.2018. According to the invoice/receipt 00912 the cost is paid on 15.8.2018.The cost is incurred on 31.7.2018, and the exchange rate used is July 2018; 73.0951</t>
    </r>
  </si>
  <si>
    <r>
      <t>·</t>
    </r>
    <r>
      <rPr>
        <sz val="7"/>
        <rFont val="Times New Roman"/>
        <family val="1"/>
      </rPr>
      <t xml:space="preserve">         </t>
    </r>
    <r>
      <rPr>
        <b/>
        <sz val="11"/>
        <rFont val="Arial"/>
        <family val="2"/>
      </rPr>
      <t xml:space="preserve">Column J “Cumulated costs per heading accepted by the Managing Authority before current report (in EUR)”: </t>
    </r>
    <r>
      <rPr>
        <sz val="10"/>
        <rFont val="Arial"/>
        <family val="2"/>
      </rPr>
      <t xml:space="preserve">Fill in the total cumulated amount of expenditure under each cost heading according to the amounts accepted by the Managing Authority in its payment order(s) (financial reports accepted by the Managing Authority) during the previous reporting period(s). This column is left blank when drawing up the first interim financial report. </t>
    </r>
  </si>
  <si>
    <r>
      <t xml:space="preserve">Example of a good description: </t>
    </r>
    <r>
      <rPr>
        <i/>
        <sz val="10"/>
        <rFont val="Arial"/>
        <family val="2"/>
      </rPr>
      <t xml:space="preserve">Receipt 00900: Igor Smirnov, project group meeting in Joensuu during 4.6.2018-6.6.2018 bus ticket 500.00 RUB (Petrozavodsk-Joensuu-Petrozavodsk) and daily allowances (3x2500.00 RUB). </t>
    </r>
  </si>
  <si>
    <r>
      <t>Example of the cost reported in original currency:</t>
    </r>
    <r>
      <rPr>
        <i/>
        <sz val="10"/>
        <rFont val="Arial"/>
        <family val="2"/>
      </rPr>
      <t xml:space="preserve"> During the project group meeting in Joensuu 4.6.2018-6.6.2018  Igor Smirnov stayed on a hotel, the invoice for the accomodation for 2 nights is 138.00 EUR (69.00 EUR per night)  including breakfast.</t>
    </r>
  </si>
  <si>
    <r>
      <t xml:space="preserve">     </t>
    </r>
    <r>
      <rPr>
        <i/>
        <u/>
        <sz val="10"/>
        <rFont val="Arial"/>
        <family val="2"/>
      </rPr>
      <t xml:space="preserve">Example of the date when the cost is originally incurred: </t>
    </r>
    <r>
      <rPr>
        <i/>
        <sz val="10"/>
        <rFont val="Arial"/>
        <family val="2"/>
      </rPr>
      <t>For the Project Manager Igor Smirnov a lap top is purchased/acquired on 31.7.2018. The cost is paid on 15.8.2016. The month when the cost is originally incurred is 31.7.2018</t>
    </r>
  </si>
  <si>
    <r>
      <t xml:space="preserve">The following financial documents are </t>
    </r>
    <r>
      <rPr>
        <b/>
        <sz val="11"/>
        <rFont val="Arial"/>
        <family val="2"/>
      </rPr>
      <t xml:space="preserve">submitted to the Managing Authority always only electronically via the PROMAS:   
</t>
    </r>
    <r>
      <rPr>
        <sz val="11"/>
        <rFont val="Arial"/>
        <family val="2"/>
      </rPr>
      <t xml:space="preserve">
o The financial reports (in Excel Format) consist of the following Excel spreadsheets:
   ▪ Financial reports of the lead partner and each reporting partner;
   </t>
    </r>
    <r>
      <rPr>
        <sz val="11"/>
        <rFont val="Calibri"/>
        <family val="2"/>
      </rPr>
      <t xml:space="preserve">▪ </t>
    </r>
    <r>
      <rPr>
        <sz val="11"/>
        <rFont val="Arial"/>
        <family val="2"/>
      </rPr>
      <t xml:space="preserve">Consolidated financial report combining the information provided in the partner-specific financial reports;
   </t>
    </r>
    <r>
      <rPr>
        <sz val="11"/>
        <rFont val="Calibri"/>
        <family val="2"/>
      </rPr>
      <t>▪</t>
    </r>
    <r>
      <rPr>
        <sz val="11"/>
        <rFont val="Arial"/>
        <family val="2"/>
      </rPr>
      <t xml:space="preserve"> Realised finances.
o  The signed and dated general ledgers as scanned document,
o  The expenditure verification reports are submitted as pdf format. In addition, the pages including the auditor’s signature are submitted  as scanned document
o The signed and dated lead partner’s checklist as scanned document
o The signed and dated Financial Identification Form ‘FIF’ is as scanned document 
</t>
    </r>
    <r>
      <rPr>
        <b/>
        <sz val="11"/>
        <rFont val="Arial"/>
        <family val="2"/>
      </rPr>
      <t/>
    </r>
  </si>
  <si>
    <r>
      <rPr>
        <b/>
        <sz val="10"/>
        <color indexed="10"/>
        <rFont val="Arial"/>
        <family val="2"/>
      </rPr>
      <t>FINANCIAL DATA REPORTED ONLY IN THE FINAL FINANCIAL REPORT:</t>
    </r>
    <r>
      <rPr>
        <b/>
        <sz val="10"/>
        <rFont val="Arial"/>
        <family val="2"/>
      </rPr>
      <t xml:space="preserve">                                                                     Bank interest accrued on received Karelia CBC funding during the implementation period (Note! Only in case the partner organization is not a government department or a public body)</t>
    </r>
  </si>
  <si>
    <r>
      <rPr>
        <b/>
        <sz val="11"/>
        <rFont val="Arial"/>
        <family val="2"/>
      </rPr>
      <t>FINANCIAL DATA REPORTED ONLY IN THE FINAL FINANCIAL REPORT, Column J “Cumulated amount (from start of implementation to present report included) (in EUR)”:</t>
    </r>
    <r>
      <rPr>
        <sz val="11"/>
        <rFont val="Arial"/>
        <family val="2"/>
      </rPr>
      <t xml:space="preserve"> </t>
    </r>
    <r>
      <rPr>
        <sz val="10"/>
        <rFont val="Arial"/>
        <family val="2"/>
      </rPr>
      <t xml:space="preserve">Fill in the cumulated amount of realized bank interest accrued on Karelia CBC funding paid to the lead partner and partners' bank accounts during the implementation period of the project. This information is reported per lead partner and partner organizations which are not a governmental department or a public body. </t>
    </r>
  </si>
  <si>
    <r>
      <t>3. Financial data reported</t>
    </r>
    <r>
      <rPr>
        <b/>
        <i/>
        <sz val="10"/>
        <rFont val="Arial"/>
        <family val="2"/>
      </rPr>
      <t xml:space="preserve"> only in the final financial report:     </t>
    </r>
    <r>
      <rPr>
        <b/>
        <sz val="10"/>
        <rFont val="Arial"/>
        <family val="2"/>
      </rPr>
      <t xml:space="preserve">                                                                                                                                          
Bank interest accrued on Karelia CBC funding                                                                                                                                                                                                          (Note! Lead partner and partner organizations which are not a governmental department or a public body):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</si>
</sst>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m\.yy;@"/>
    <numFmt numFmtId="165" formatCode="0.00000"/>
    <numFmt numFmtId="166" formatCode="0.0000"/>
    <numFmt numFmtId="167" formatCode="m\/yyyy"/>
  </numFmts>
  <fonts count="58" x14ac:knownFonts="1">
    <font>
      <sz val="10"/>
      <name val="Arial"/>
    </font>
    <font>
      <sz val="10"/>
      <name val="Times New Roman"/>
      <family val="1"/>
    </font>
    <font>
      <b/>
      <sz val="10"/>
      <name val="Times New Roman"/>
      <family val="1"/>
    </font>
    <font>
      <b/>
      <sz val="10"/>
      <name val="Arial"/>
      <family val="2"/>
    </font>
    <font>
      <sz val="10"/>
      <name val="Arial"/>
      <family val="2"/>
    </font>
    <font>
      <i/>
      <sz val="10"/>
      <name val="Arial"/>
      <family val="2"/>
    </font>
    <font>
      <b/>
      <sz val="12"/>
      <name val="Arial"/>
      <family val="2"/>
    </font>
    <font>
      <b/>
      <sz val="16"/>
      <name val="Arial"/>
      <family val="2"/>
    </font>
    <font>
      <b/>
      <i/>
      <sz val="10"/>
      <name val="Arial"/>
      <family val="2"/>
    </font>
    <font>
      <b/>
      <sz val="11"/>
      <name val="Arial"/>
      <family val="2"/>
    </font>
    <font>
      <b/>
      <sz val="10"/>
      <color indexed="10"/>
      <name val="Arial"/>
      <family val="2"/>
    </font>
    <font>
      <sz val="12"/>
      <name val="Arial"/>
      <family val="2"/>
    </font>
    <font>
      <b/>
      <sz val="12"/>
      <color indexed="17"/>
      <name val="Arial"/>
      <family val="2"/>
    </font>
    <font>
      <b/>
      <strike/>
      <sz val="10"/>
      <name val="Arial"/>
      <family val="2"/>
    </font>
    <font>
      <b/>
      <u/>
      <sz val="10"/>
      <name val="Arial"/>
      <family val="2"/>
    </font>
    <font>
      <i/>
      <u/>
      <sz val="10"/>
      <name val="Arial"/>
      <family val="2"/>
    </font>
    <font>
      <u/>
      <sz val="10"/>
      <name val="Arial"/>
      <family val="2"/>
    </font>
    <font>
      <i/>
      <sz val="10"/>
      <color indexed="10"/>
      <name val="Arial"/>
      <family val="2"/>
    </font>
    <font>
      <b/>
      <sz val="14"/>
      <name val="Arial"/>
      <family val="2"/>
    </font>
    <font>
      <sz val="14"/>
      <name val="Arial"/>
      <family val="2"/>
    </font>
    <font>
      <b/>
      <sz val="12"/>
      <color indexed="10"/>
      <name val="Arial"/>
      <family val="2"/>
    </font>
    <font>
      <sz val="11"/>
      <name val="Calibri"/>
      <family val="2"/>
    </font>
    <font>
      <sz val="10"/>
      <name val="Wingdings"/>
      <charset val="2"/>
    </font>
    <font>
      <sz val="7"/>
      <name val="Times New Roman"/>
      <family val="1"/>
    </font>
    <font>
      <sz val="10"/>
      <name val="Symbol"/>
      <family val="1"/>
      <charset val="2"/>
    </font>
    <font>
      <b/>
      <sz val="18"/>
      <name val="Arial"/>
      <family val="2"/>
    </font>
    <font>
      <sz val="11"/>
      <name val="Arial"/>
      <family val="2"/>
    </font>
    <font>
      <i/>
      <sz val="14"/>
      <name val="Arial"/>
      <family val="2"/>
    </font>
    <font>
      <sz val="11"/>
      <name val="Times New Roman"/>
      <family val="1"/>
    </font>
    <font>
      <b/>
      <strike/>
      <sz val="11"/>
      <name val="Arial"/>
      <family val="2"/>
    </font>
    <font>
      <strike/>
      <sz val="12"/>
      <name val="Arial"/>
      <family val="2"/>
    </font>
    <font>
      <strike/>
      <sz val="10"/>
      <name val="Arial"/>
      <family val="2"/>
    </font>
    <font>
      <strike/>
      <sz val="11"/>
      <name val="Arial"/>
      <family val="2"/>
    </font>
    <font>
      <i/>
      <sz val="11"/>
      <name val="Arial"/>
      <family val="2"/>
    </font>
    <font>
      <b/>
      <sz val="10"/>
      <name val="Calibri"/>
      <family val="2"/>
    </font>
    <font>
      <u/>
      <sz val="10"/>
      <color theme="10"/>
      <name val="Arial"/>
      <family val="2"/>
    </font>
    <font>
      <sz val="10"/>
      <color rgb="FFFF0000"/>
      <name val="Arial"/>
      <family val="2"/>
    </font>
    <font>
      <sz val="11"/>
      <color rgb="FFFF0000"/>
      <name val="Arial"/>
      <family val="2"/>
    </font>
    <font>
      <b/>
      <strike/>
      <sz val="11"/>
      <color rgb="FFFF0000"/>
      <name val="Arial"/>
      <family val="2"/>
    </font>
    <font>
      <strike/>
      <sz val="11"/>
      <color rgb="FFFF0000"/>
      <name val="Arial"/>
      <family val="2"/>
    </font>
    <font>
      <b/>
      <sz val="10"/>
      <color rgb="FFFF0000"/>
      <name val="Arial"/>
      <family val="2"/>
    </font>
    <font>
      <sz val="10"/>
      <color theme="1"/>
      <name val="Arial"/>
      <family val="2"/>
    </font>
    <font>
      <b/>
      <sz val="10"/>
      <color theme="1"/>
      <name val="Arial"/>
      <family val="2"/>
    </font>
    <font>
      <b/>
      <sz val="11"/>
      <color theme="1"/>
      <name val="Arial"/>
      <family val="2"/>
    </font>
    <font>
      <sz val="10"/>
      <color theme="1"/>
      <name val="Calibri"/>
      <family val="2"/>
      <scheme val="minor"/>
    </font>
    <font>
      <b/>
      <sz val="12"/>
      <color theme="1"/>
      <name val="Arial"/>
      <family val="2"/>
    </font>
    <font>
      <b/>
      <sz val="10"/>
      <color theme="6" tint="-0.499984740745262"/>
      <name val="Arial"/>
      <family val="2"/>
    </font>
    <font>
      <sz val="10"/>
      <color theme="0"/>
      <name val="Arial"/>
      <family val="2"/>
    </font>
    <font>
      <b/>
      <sz val="12"/>
      <color theme="6" tint="-0.499984740745262"/>
      <name val="Arial"/>
      <family val="2"/>
    </font>
    <font>
      <b/>
      <u/>
      <sz val="11"/>
      <color theme="10"/>
      <name val="Arial"/>
      <family val="2"/>
    </font>
    <font>
      <i/>
      <u/>
      <sz val="10"/>
      <color rgb="FFFF0000"/>
      <name val="Arial"/>
      <family val="2"/>
    </font>
    <font>
      <b/>
      <sz val="10"/>
      <color rgb="FF0070C0"/>
      <name val="Arial"/>
      <family val="2"/>
    </font>
    <font>
      <sz val="10"/>
      <color rgb="FF0070C0"/>
      <name val="Arial"/>
      <family val="2"/>
    </font>
    <font>
      <b/>
      <sz val="10"/>
      <color theme="4"/>
      <name val="Arial"/>
      <family val="2"/>
    </font>
    <font>
      <sz val="10"/>
      <color theme="4"/>
      <name val="Arial"/>
      <family val="2"/>
    </font>
    <font>
      <b/>
      <strike/>
      <sz val="10"/>
      <color rgb="FFFF0000"/>
      <name val="Arial"/>
      <family val="2"/>
    </font>
    <font>
      <strike/>
      <sz val="10"/>
      <color rgb="FFFF0000"/>
      <name val="Arial"/>
      <family val="2"/>
    </font>
    <font>
      <sz val="10"/>
      <color rgb="FF00B05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3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39"/>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thin">
        <color indexed="64"/>
      </left>
      <right/>
      <top/>
      <bottom style="thin">
        <color indexed="64"/>
      </bottom>
      <diagonal/>
    </border>
    <border>
      <left/>
      <right style="thin">
        <color indexed="39"/>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indexed="64"/>
      </right>
      <top/>
      <bottom/>
      <diagonal/>
    </border>
    <border>
      <left style="double">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diagonal/>
    </border>
    <border>
      <left/>
      <right/>
      <top/>
      <bottom style="medium">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39"/>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style="double">
        <color indexed="64"/>
      </right>
      <top/>
      <bottom style="medium">
        <color indexed="64"/>
      </bottom>
      <diagonal/>
    </border>
    <border>
      <left/>
      <right style="thin">
        <color indexed="64"/>
      </right>
      <top/>
      <bottom/>
      <diagonal/>
    </border>
    <border>
      <left style="thin">
        <color indexed="64"/>
      </left>
      <right style="double">
        <color indexed="64"/>
      </right>
      <top/>
      <bottom/>
      <diagonal/>
    </border>
    <border>
      <left style="double">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double">
        <color indexed="64"/>
      </left>
      <right style="double">
        <color indexed="64"/>
      </right>
      <top/>
      <bottom/>
      <diagonal/>
    </border>
    <border>
      <left style="thin">
        <color indexed="64"/>
      </left>
      <right/>
      <top/>
      <bottom/>
      <diagonal/>
    </border>
    <border>
      <left style="double">
        <color indexed="64"/>
      </left>
      <right style="double">
        <color indexed="64"/>
      </right>
      <top/>
      <bottom style="medium">
        <color indexed="64"/>
      </bottom>
      <diagonal/>
    </border>
    <border>
      <left style="double">
        <color indexed="64"/>
      </left>
      <right/>
      <top style="double">
        <color indexed="64"/>
      </top>
      <bottom style="double">
        <color indexed="64"/>
      </bottom>
      <diagonal/>
    </border>
    <border>
      <left style="medium">
        <color indexed="64"/>
      </left>
      <right style="double">
        <color indexed="64"/>
      </right>
      <top style="double">
        <color indexed="64"/>
      </top>
      <bottom style="double">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thin">
        <color indexed="64"/>
      </top>
      <bottom/>
      <diagonal/>
    </border>
    <border>
      <left style="medium">
        <color indexed="64"/>
      </left>
      <right style="thin">
        <color indexed="64"/>
      </right>
      <top/>
      <bottom/>
      <diagonal/>
    </border>
    <border>
      <left style="double">
        <color indexed="64"/>
      </left>
      <right style="thin">
        <color indexed="64"/>
      </right>
      <top/>
      <bottom/>
      <diagonal/>
    </border>
    <border>
      <left/>
      <right/>
      <top style="medium">
        <color indexed="64"/>
      </top>
      <bottom/>
      <diagonal/>
    </border>
    <border>
      <left style="double">
        <color indexed="64"/>
      </left>
      <right style="thin">
        <color indexed="64"/>
      </right>
      <top style="medium">
        <color indexed="64"/>
      </top>
      <bottom/>
      <diagonal/>
    </border>
    <border>
      <left/>
      <right style="double">
        <color indexed="64"/>
      </right>
      <top style="medium">
        <color indexed="64"/>
      </top>
      <bottom/>
      <diagonal/>
    </border>
    <border>
      <left style="double">
        <color indexed="64"/>
      </left>
      <right style="double">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style="medium">
        <color indexed="64"/>
      </top>
      <bottom style="thin">
        <color indexed="64"/>
      </bottom>
      <diagonal/>
    </border>
    <border>
      <left style="thin">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right style="double">
        <color indexed="64"/>
      </right>
      <top/>
      <bottom style="thin">
        <color indexed="64"/>
      </bottom>
      <diagonal/>
    </border>
    <border>
      <left style="double">
        <color indexed="64"/>
      </left>
      <right style="double">
        <color indexed="64"/>
      </right>
      <top style="medium">
        <color indexed="64"/>
      </top>
      <bottom style="double">
        <color indexed="64"/>
      </bottom>
      <diagonal/>
    </border>
    <border>
      <left style="medium">
        <color indexed="64"/>
      </left>
      <right style="double">
        <color indexed="64"/>
      </right>
      <top style="thin">
        <color indexed="64"/>
      </top>
      <bottom style="thin">
        <color indexed="64"/>
      </bottom>
      <diagonal/>
    </border>
    <border>
      <left style="double">
        <color indexed="64"/>
      </left>
      <right style="double">
        <color indexed="64"/>
      </right>
      <top style="medium">
        <color indexed="64"/>
      </top>
      <bottom style="thin">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39"/>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double">
        <color rgb="FF000000"/>
      </right>
      <top/>
      <bottom/>
      <diagonal/>
    </border>
    <border>
      <left/>
      <right style="double">
        <color rgb="FF000000"/>
      </right>
      <top style="double">
        <color indexed="64"/>
      </top>
      <bottom style="double">
        <color indexed="64"/>
      </bottom>
      <diagonal/>
    </border>
    <border>
      <left/>
      <right style="double">
        <color rgb="FF000000"/>
      </right>
      <top style="double">
        <color indexed="64"/>
      </top>
      <bottom/>
      <diagonal/>
    </border>
    <border>
      <left/>
      <right style="double">
        <color rgb="FF000000"/>
      </right>
      <top/>
      <bottom style="double">
        <color indexed="64"/>
      </bottom>
      <diagonal/>
    </border>
    <border>
      <left style="double">
        <color indexed="64"/>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indexed="64"/>
      </left>
      <right/>
      <top style="double">
        <color rgb="FF000000"/>
      </top>
      <bottom/>
      <diagonal/>
    </border>
    <border>
      <left/>
      <right/>
      <top style="double">
        <color rgb="FF000000"/>
      </top>
      <bottom/>
      <diagonal/>
    </border>
    <border>
      <left/>
      <right style="double">
        <color rgb="FF000000"/>
      </right>
      <top style="double">
        <color rgb="FF000000"/>
      </top>
      <bottom/>
      <diagonal/>
    </border>
  </borders>
  <cellStyleXfs count="3">
    <xf numFmtId="0" fontId="0" fillId="0" borderId="0"/>
    <xf numFmtId="0" fontId="35" fillId="0" borderId="0" applyNumberFormat="0" applyFill="0" applyBorder="0" applyAlignment="0" applyProtection="0"/>
    <xf numFmtId="0" fontId="4" fillId="0" borderId="0"/>
  </cellStyleXfs>
  <cellXfs count="857">
    <xf numFmtId="0" fontId="0" fillId="0" borderId="0" xfId="0"/>
    <xf numFmtId="0" fontId="4" fillId="0" borderId="0" xfId="0" applyFont="1"/>
    <xf numFmtId="164" fontId="4" fillId="0" borderId="1" xfId="0" applyNumberFormat="1" applyFont="1" applyBorder="1" applyProtection="1">
      <protection locked="0"/>
    </xf>
    <xf numFmtId="4" fontId="4" fillId="0" borderId="2" xfId="0" applyNumberFormat="1" applyFont="1" applyBorder="1" applyProtection="1">
      <protection locked="0"/>
    </xf>
    <xf numFmtId="3" fontId="4" fillId="0" borderId="3" xfId="0" applyNumberFormat="1" applyFont="1" applyBorder="1" applyProtection="1">
      <protection locked="0"/>
    </xf>
    <xf numFmtId="3" fontId="3" fillId="0" borderId="5" xfId="0" applyNumberFormat="1" applyFont="1" applyBorder="1" applyProtection="1">
      <protection locked="0"/>
    </xf>
    <xf numFmtId="3" fontId="3" fillId="0" borderId="3" xfId="0" applyNumberFormat="1" applyFont="1" applyBorder="1" applyProtection="1">
      <protection locked="0"/>
    </xf>
    <xf numFmtId="3" fontId="4" fillId="0" borderId="5" xfId="0" applyNumberFormat="1" applyFont="1" applyBorder="1" applyProtection="1">
      <protection locked="0"/>
    </xf>
    <xf numFmtId="3" fontId="4" fillId="0" borderId="4" xfId="0" applyNumberFormat="1" applyFont="1" applyBorder="1" applyProtection="1">
      <protection locked="0"/>
    </xf>
    <xf numFmtId="10" fontId="3" fillId="3" borderId="5" xfId="0" applyNumberFormat="1" applyFont="1" applyFill="1" applyBorder="1" applyProtection="1">
      <protection locked="0"/>
    </xf>
    <xf numFmtId="10" fontId="4" fillId="3" borderId="5" xfId="0" applyNumberFormat="1" applyFont="1" applyFill="1" applyBorder="1" applyProtection="1">
      <protection locked="0"/>
    </xf>
    <xf numFmtId="10" fontId="3" fillId="3" borderId="6" xfId="0" applyNumberFormat="1" applyFont="1" applyFill="1" applyBorder="1" applyProtection="1">
      <protection locked="0"/>
    </xf>
    <xf numFmtId="10" fontId="3" fillId="3" borderId="7" xfId="0" applyNumberFormat="1" applyFont="1" applyFill="1" applyBorder="1" applyProtection="1">
      <protection locked="0"/>
    </xf>
    <xf numFmtId="4" fontId="3" fillId="3" borderId="1" xfId="0" applyNumberFormat="1" applyFont="1" applyFill="1" applyBorder="1" applyProtection="1">
      <protection locked="0"/>
    </xf>
    <xf numFmtId="4" fontId="3" fillId="3" borderId="4" xfId="0" applyNumberFormat="1" applyFont="1" applyFill="1" applyBorder="1" applyProtection="1">
      <protection locked="0"/>
    </xf>
    <xf numFmtId="4" fontId="3" fillId="3" borderId="2" xfId="0" applyNumberFormat="1" applyFont="1" applyFill="1" applyBorder="1" applyProtection="1">
      <protection locked="0"/>
    </xf>
    <xf numFmtId="166" fontId="4" fillId="0" borderId="1" xfId="0" applyNumberFormat="1" applyFont="1" applyBorder="1" applyProtection="1">
      <protection locked="0"/>
    </xf>
    <xf numFmtId="164" fontId="4" fillId="2" borderId="1" xfId="0" applyNumberFormat="1" applyFont="1" applyFill="1" applyBorder="1" applyProtection="1">
      <protection locked="0"/>
    </xf>
    <xf numFmtId="4" fontId="4" fillId="2" borderId="2" xfId="0" applyNumberFormat="1" applyFont="1" applyFill="1" applyBorder="1" applyProtection="1">
      <protection locked="0"/>
    </xf>
    <xf numFmtId="166" fontId="4" fillId="2" borderId="1" xfId="0" applyNumberFormat="1" applyFont="1" applyFill="1" applyBorder="1" applyProtection="1">
      <protection locked="0"/>
    </xf>
    <xf numFmtId="164" fontId="5" fillId="2" borderId="1" xfId="0" applyNumberFormat="1" applyFont="1" applyFill="1" applyBorder="1" applyProtection="1">
      <protection locked="0"/>
    </xf>
    <xf numFmtId="4" fontId="5" fillId="2" borderId="2" xfId="0" applyNumberFormat="1" applyFont="1" applyFill="1" applyBorder="1" applyProtection="1">
      <protection locked="0"/>
    </xf>
    <xf numFmtId="166" fontId="5" fillId="2" borderId="1" xfId="0" applyNumberFormat="1" applyFont="1" applyFill="1" applyBorder="1" applyProtection="1">
      <protection locked="0"/>
    </xf>
    <xf numFmtId="164" fontId="4" fillId="2" borderId="8" xfId="0" applyNumberFormat="1" applyFont="1" applyFill="1" applyBorder="1" applyProtection="1">
      <protection locked="0"/>
    </xf>
    <xf numFmtId="4" fontId="4" fillId="2" borderId="8" xfId="0" applyNumberFormat="1" applyFont="1" applyFill="1" applyBorder="1" applyProtection="1">
      <protection locked="0"/>
    </xf>
    <xf numFmtId="164" fontId="4" fillId="2" borderId="2" xfId="0" applyNumberFormat="1" applyFont="1" applyFill="1" applyBorder="1" applyProtection="1">
      <protection locked="0"/>
    </xf>
    <xf numFmtId="164" fontId="5" fillId="2" borderId="2" xfId="0" applyNumberFormat="1" applyFont="1" applyFill="1" applyBorder="1" applyProtection="1">
      <protection locked="0"/>
    </xf>
    <xf numFmtId="165" fontId="4" fillId="0" borderId="10" xfId="0" applyNumberFormat="1" applyFont="1" applyBorder="1"/>
    <xf numFmtId="4" fontId="3" fillId="0" borderId="0" xfId="0" applyNumberFormat="1" applyFont="1" applyProtection="1">
      <protection locked="0"/>
    </xf>
    <xf numFmtId="0" fontId="0" fillId="0" borderId="11" xfId="0" applyBorder="1" applyAlignment="1">
      <alignment vertical="top" wrapText="1"/>
    </xf>
    <xf numFmtId="0" fontId="0" fillId="0" borderId="0" xfId="0" applyAlignment="1">
      <alignment vertical="top" wrapText="1"/>
    </xf>
    <xf numFmtId="0" fontId="21" fillId="0" borderId="0" xfId="0" applyFont="1"/>
    <xf numFmtId="0" fontId="21" fillId="0" borderId="0" xfId="0" applyFont="1" applyAlignment="1">
      <alignment vertical="top"/>
    </xf>
    <xf numFmtId="0" fontId="21" fillId="0" borderId="0" xfId="0" applyFont="1" applyAlignment="1">
      <alignment vertical="top" wrapText="1"/>
    </xf>
    <xf numFmtId="0" fontId="3" fillId="0" borderId="0" xfId="0" applyFont="1" applyAlignment="1">
      <alignment horizontal="left" vertical="center" wrapText="1" indent="4"/>
    </xf>
    <xf numFmtId="0" fontId="3" fillId="0" borderId="0" xfId="0" applyFont="1" applyAlignment="1">
      <alignment vertical="center" wrapText="1"/>
    </xf>
    <xf numFmtId="0" fontId="11" fillId="3" borderId="12" xfId="0" applyFont="1" applyFill="1" applyBorder="1" applyProtection="1">
      <protection locked="0"/>
    </xf>
    <xf numFmtId="0" fontId="11" fillId="3" borderId="13" xfId="0" applyFont="1" applyFill="1" applyBorder="1" applyProtection="1">
      <protection locked="0"/>
    </xf>
    <xf numFmtId="0" fontId="4" fillId="4" borderId="14" xfId="0" applyFont="1" applyFill="1" applyBorder="1" applyProtection="1">
      <protection locked="0"/>
    </xf>
    <xf numFmtId="4" fontId="4" fillId="4" borderId="15" xfId="0" applyNumberFormat="1" applyFont="1" applyFill="1" applyBorder="1" applyProtection="1">
      <protection locked="0"/>
    </xf>
    <xf numFmtId="4" fontId="4" fillId="4" borderId="1" xfId="0" applyNumberFormat="1" applyFont="1" applyFill="1" applyBorder="1" applyProtection="1">
      <protection locked="0"/>
    </xf>
    <xf numFmtId="0" fontId="4" fillId="4" borderId="16" xfId="0" applyFont="1" applyFill="1" applyBorder="1" applyProtection="1">
      <protection locked="0"/>
    </xf>
    <xf numFmtId="4" fontId="4" fillId="4" borderId="17" xfId="0" applyNumberFormat="1" applyFont="1" applyFill="1" applyBorder="1" applyProtection="1">
      <protection locked="0"/>
    </xf>
    <xf numFmtId="4" fontId="4" fillId="4" borderId="18" xfId="0" applyNumberFormat="1" applyFont="1" applyFill="1" applyBorder="1" applyProtection="1">
      <protection locked="0"/>
    </xf>
    <xf numFmtId="165" fontId="4" fillId="0" borderId="0" xfId="0" applyNumberFormat="1" applyFont="1" applyAlignment="1" applyProtection="1">
      <alignment wrapText="1"/>
      <protection locked="0"/>
    </xf>
    <xf numFmtId="0" fontId="4" fillId="0" borderId="0" xfId="0" applyFont="1" applyProtection="1">
      <protection locked="0"/>
    </xf>
    <xf numFmtId="1" fontId="4" fillId="0" borderId="19" xfId="0" applyNumberFormat="1" applyFont="1" applyBorder="1" applyProtection="1">
      <protection locked="0"/>
    </xf>
    <xf numFmtId="1" fontId="4" fillId="2" borderId="19" xfId="0" applyNumberFormat="1" applyFont="1" applyFill="1" applyBorder="1" applyProtection="1">
      <protection locked="0"/>
    </xf>
    <xf numFmtId="1" fontId="5" fillId="2" borderId="19" xfId="0" applyNumberFormat="1" applyFont="1" applyFill="1" applyBorder="1" applyProtection="1">
      <protection locked="0"/>
    </xf>
    <xf numFmtId="1" fontId="4" fillId="2" borderId="20" xfId="0" applyNumberFormat="1" applyFont="1" applyFill="1" applyBorder="1" applyProtection="1">
      <protection locked="0"/>
    </xf>
    <xf numFmtId="1" fontId="4" fillId="2" borderId="5" xfId="0" applyNumberFormat="1" applyFont="1" applyFill="1" applyBorder="1" applyProtection="1">
      <protection locked="0"/>
    </xf>
    <xf numFmtId="1" fontId="5" fillId="2" borderId="5" xfId="0" applyNumberFormat="1" applyFont="1" applyFill="1" applyBorder="1" applyProtection="1">
      <protection locked="0"/>
    </xf>
    <xf numFmtId="0" fontId="4" fillId="0" borderId="21" xfId="0" applyFont="1" applyBorder="1" applyAlignment="1" applyProtection="1">
      <alignment wrapText="1"/>
      <protection locked="0"/>
    </xf>
    <xf numFmtId="0" fontId="4" fillId="2" borderId="21" xfId="0" applyFont="1" applyFill="1" applyBorder="1" applyAlignment="1" applyProtection="1">
      <alignment wrapText="1"/>
      <protection locked="0"/>
    </xf>
    <xf numFmtId="0" fontId="5" fillId="2" borderId="21" xfId="0" applyFont="1" applyFill="1" applyBorder="1" applyAlignment="1" applyProtection="1">
      <alignment wrapText="1"/>
      <protection locked="0"/>
    </xf>
    <xf numFmtId="0" fontId="4" fillId="2" borderId="21" xfId="2" applyFill="1" applyBorder="1" applyAlignment="1" applyProtection="1">
      <alignment wrapText="1"/>
      <protection locked="0"/>
    </xf>
    <xf numFmtId="0" fontId="5" fillId="2" borderId="21" xfId="2" applyFont="1" applyFill="1" applyBorder="1" applyAlignment="1" applyProtection="1">
      <alignment wrapText="1"/>
      <protection locked="0"/>
    </xf>
    <xf numFmtId="0" fontId="4" fillId="2" borderId="22" xfId="0" applyFont="1" applyFill="1" applyBorder="1" applyAlignment="1" applyProtection="1">
      <alignment wrapText="1"/>
      <protection locked="0"/>
    </xf>
    <xf numFmtId="0" fontId="4" fillId="2" borderId="23" xfId="0" applyFont="1" applyFill="1" applyBorder="1" applyAlignment="1" applyProtection="1">
      <alignment wrapText="1"/>
      <protection locked="0"/>
    </xf>
    <xf numFmtId="0" fontId="5" fillId="2" borderId="23" xfId="0" applyFont="1" applyFill="1" applyBorder="1" applyAlignment="1" applyProtection="1">
      <alignment wrapText="1"/>
      <protection locked="0"/>
    </xf>
    <xf numFmtId="166" fontId="4" fillId="2" borderId="24" xfId="0" applyNumberFormat="1" applyFont="1" applyFill="1" applyBorder="1" applyProtection="1">
      <protection locked="0"/>
    </xf>
    <xf numFmtId="4" fontId="4" fillId="2" borderId="25" xfId="0" applyNumberFormat="1" applyFont="1" applyFill="1" applyBorder="1" applyProtection="1">
      <protection locked="0"/>
    </xf>
    <xf numFmtId="4" fontId="5" fillId="2" borderId="25" xfId="0" applyNumberFormat="1" applyFont="1" applyFill="1" applyBorder="1" applyProtection="1">
      <protection locked="0"/>
    </xf>
    <xf numFmtId="4" fontId="4" fillId="2" borderId="26" xfId="0" applyNumberFormat="1" applyFont="1" applyFill="1" applyBorder="1" applyProtection="1">
      <protection locked="0"/>
    </xf>
    <xf numFmtId="4" fontId="4" fillId="2" borderId="5" xfId="0" applyNumberFormat="1" applyFont="1" applyFill="1" applyBorder="1" applyProtection="1">
      <protection locked="0"/>
    </xf>
    <xf numFmtId="4" fontId="5" fillId="2" borderId="5" xfId="0" applyNumberFormat="1" applyFont="1" applyFill="1" applyBorder="1" applyProtection="1">
      <protection locked="0"/>
    </xf>
    <xf numFmtId="0" fontId="4" fillId="4" borderId="12" xfId="0" applyFont="1" applyFill="1" applyBorder="1" applyProtection="1">
      <protection locked="0"/>
    </xf>
    <xf numFmtId="0" fontId="26" fillId="0" borderId="0" xfId="0" applyFont="1" applyAlignment="1">
      <alignment horizontal="left" vertical="center" indent="4"/>
    </xf>
    <xf numFmtId="0" fontId="9" fillId="3" borderId="27" xfId="0" applyFont="1" applyFill="1" applyBorder="1" applyAlignment="1">
      <alignment horizontal="center" vertical="center"/>
    </xf>
    <xf numFmtId="0" fontId="26" fillId="0" borderId="28" xfId="0" applyFont="1" applyBorder="1" applyAlignment="1">
      <alignment horizontal="left" vertical="center" wrapText="1" indent="2"/>
    </xf>
    <xf numFmtId="0" fontId="26" fillId="0" borderId="29" xfId="0" applyFont="1" applyBorder="1" applyAlignment="1">
      <alignment horizontal="left" vertical="center" wrapText="1" indent="2"/>
    </xf>
    <xf numFmtId="0" fontId="3" fillId="0" borderId="30" xfId="0" applyFont="1" applyBorder="1" applyAlignment="1" applyProtection="1">
      <alignment vertical="top" wrapText="1"/>
      <protection locked="0"/>
    </xf>
    <xf numFmtId="4" fontId="3" fillId="0" borderId="31" xfId="0" applyNumberFormat="1" applyFont="1" applyBorder="1" applyAlignment="1" applyProtection="1">
      <alignment horizontal="center" vertical="top" wrapText="1"/>
      <protection locked="0"/>
    </xf>
    <xf numFmtId="4" fontId="3" fillId="0" borderId="32" xfId="0" applyNumberFormat="1" applyFont="1" applyBorder="1" applyAlignment="1" applyProtection="1">
      <alignment horizontal="center" vertical="top" wrapText="1"/>
      <protection locked="0"/>
    </xf>
    <xf numFmtId="0" fontId="0" fillId="0" borderId="33" xfId="0" applyBorder="1"/>
    <xf numFmtId="4" fontId="3" fillId="3" borderId="24" xfId="0" applyNumberFormat="1" applyFont="1" applyFill="1" applyBorder="1" applyProtection="1">
      <protection locked="0"/>
    </xf>
    <xf numFmtId="4" fontId="3" fillId="3" borderId="8" xfId="0" applyNumberFormat="1" applyFont="1" applyFill="1" applyBorder="1" applyProtection="1">
      <protection locked="0"/>
    </xf>
    <xf numFmtId="4" fontId="3" fillId="3" borderId="34" xfId="0" applyNumberFormat="1" applyFont="1" applyFill="1" applyBorder="1" applyProtection="1">
      <protection locked="0"/>
    </xf>
    <xf numFmtId="3" fontId="3" fillId="3" borderId="26" xfId="0" applyNumberFormat="1" applyFont="1" applyFill="1" applyBorder="1" applyProtection="1">
      <protection locked="0"/>
    </xf>
    <xf numFmtId="3" fontId="3" fillId="3" borderId="8" xfId="0" applyNumberFormat="1" applyFont="1" applyFill="1" applyBorder="1" applyProtection="1">
      <protection locked="0"/>
    </xf>
    <xf numFmtId="3" fontId="3" fillId="3" borderId="5" xfId="0" applyNumberFormat="1" applyFont="1" applyFill="1" applyBorder="1" applyProtection="1">
      <protection locked="0"/>
    </xf>
    <xf numFmtId="3" fontId="3" fillId="3" borderId="2" xfId="0" applyNumberFormat="1" applyFont="1" applyFill="1" applyBorder="1" applyProtection="1">
      <protection locked="0"/>
    </xf>
    <xf numFmtId="0" fontId="4" fillId="0" borderId="15" xfId="0" applyFont="1" applyBorder="1" applyAlignment="1" applyProtection="1">
      <alignment wrapText="1"/>
      <protection locked="0"/>
    </xf>
    <xf numFmtId="0" fontId="4" fillId="3" borderId="35" xfId="0" applyFont="1" applyFill="1" applyBorder="1" applyAlignment="1" applyProtection="1">
      <alignment wrapText="1"/>
      <protection locked="0"/>
    </xf>
    <xf numFmtId="0" fontId="4" fillId="3" borderId="15" xfId="0" applyFont="1" applyFill="1" applyBorder="1" applyAlignment="1" applyProtection="1">
      <alignment wrapText="1"/>
      <protection locked="0"/>
    </xf>
    <xf numFmtId="0" fontId="4" fillId="3" borderId="36" xfId="0" applyFont="1" applyFill="1" applyBorder="1" applyAlignment="1" applyProtection="1">
      <alignment wrapText="1"/>
      <protection locked="0"/>
    </xf>
    <xf numFmtId="0" fontId="36" fillId="3" borderId="8" xfId="0" applyFont="1" applyFill="1" applyBorder="1" applyAlignment="1" applyProtection="1">
      <alignment wrapText="1"/>
      <protection locked="0"/>
    </xf>
    <xf numFmtId="0" fontId="36" fillId="3" borderId="2" xfId="0" applyFont="1" applyFill="1" applyBorder="1" applyAlignment="1" applyProtection="1">
      <alignment wrapText="1"/>
      <protection locked="0"/>
    </xf>
    <xf numFmtId="0" fontId="4" fillId="3" borderId="8" xfId="0" applyFont="1" applyFill="1" applyBorder="1" applyAlignment="1" applyProtection="1">
      <alignment wrapText="1"/>
      <protection locked="0"/>
    </xf>
    <xf numFmtId="10" fontId="3" fillId="3" borderId="8" xfId="0" applyNumberFormat="1" applyFont="1" applyFill="1" applyBorder="1" applyProtection="1">
      <protection locked="0"/>
    </xf>
    <xf numFmtId="10" fontId="3" fillId="3" borderId="2" xfId="0" applyNumberFormat="1" applyFont="1" applyFill="1" applyBorder="1" applyProtection="1">
      <protection locked="0"/>
    </xf>
    <xf numFmtId="3" fontId="3" fillId="3" borderId="35" xfId="0" applyNumberFormat="1" applyFont="1" applyFill="1" applyBorder="1" applyProtection="1">
      <protection locked="0"/>
    </xf>
    <xf numFmtId="4" fontId="4" fillId="0" borderId="25" xfId="0" applyNumberFormat="1" applyFont="1" applyBorder="1" applyProtection="1">
      <protection locked="0"/>
    </xf>
    <xf numFmtId="0" fontId="37" fillId="0" borderId="28" xfId="0" applyFont="1" applyBorder="1" applyAlignment="1">
      <alignment horizontal="justify" vertical="center"/>
    </xf>
    <xf numFmtId="2" fontId="26" fillId="0" borderId="29" xfId="0" applyNumberFormat="1" applyFont="1" applyBorder="1" applyAlignment="1">
      <alignment wrapText="1"/>
    </xf>
    <xf numFmtId="0" fontId="26" fillId="0" borderId="29" xfId="0" applyFont="1" applyBorder="1" applyAlignment="1">
      <alignment horizontal="left" vertical="top" wrapText="1" indent="2"/>
    </xf>
    <xf numFmtId="2" fontId="26" fillId="0" borderId="27" xfId="0" applyNumberFormat="1" applyFont="1" applyBorder="1" applyAlignment="1">
      <alignment horizontal="left" vertical="center" wrapText="1" indent="2"/>
    </xf>
    <xf numFmtId="0" fontId="9" fillId="3" borderId="27" xfId="0" applyFont="1" applyFill="1" applyBorder="1" applyAlignment="1">
      <alignment horizontal="center" vertical="center" wrapText="1"/>
    </xf>
    <xf numFmtId="4" fontId="4" fillId="4" borderId="41" xfId="0" applyNumberFormat="1" applyFont="1" applyFill="1" applyBorder="1" applyProtection="1">
      <protection locked="0"/>
    </xf>
    <xf numFmtId="4" fontId="4" fillId="4" borderId="37" xfId="0" applyNumberFormat="1" applyFont="1" applyFill="1" applyBorder="1" applyProtection="1">
      <protection locked="0"/>
    </xf>
    <xf numFmtId="0" fontId="4" fillId="4" borderId="42" xfId="0" applyFont="1" applyFill="1" applyBorder="1" applyProtection="1">
      <protection locked="0"/>
    </xf>
    <xf numFmtId="0" fontId="38" fillId="2" borderId="0" xfId="0" applyFont="1" applyFill="1" applyAlignment="1">
      <alignment horizontal="center" vertical="center"/>
    </xf>
    <xf numFmtId="0" fontId="39" fillId="0" borderId="0" xfId="0" applyFont="1" applyAlignment="1">
      <alignment vertical="center"/>
    </xf>
    <xf numFmtId="0" fontId="39" fillId="0" borderId="0" xfId="0" applyFont="1" applyAlignment="1">
      <alignment horizontal="center" vertical="center" wrapText="1"/>
    </xf>
    <xf numFmtId="0" fontId="38" fillId="0" borderId="0" xfId="0" applyFont="1" applyAlignment="1">
      <alignment vertical="center"/>
    </xf>
    <xf numFmtId="0" fontId="39" fillId="0" borderId="0" xfId="0" applyFont="1" applyAlignment="1">
      <alignment horizontal="left" vertical="center" wrapText="1" indent="4"/>
    </xf>
    <xf numFmtId="0" fontId="39" fillId="0" borderId="0" xfId="0" applyFont="1" applyAlignment="1">
      <alignment horizontal="left" vertical="center" indent="4"/>
    </xf>
    <xf numFmtId="0" fontId="29" fillId="2" borderId="28" xfId="0" applyFont="1" applyFill="1" applyBorder="1" applyAlignment="1">
      <alignment horizontal="center" vertical="center"/>
    </xf>
    <xf numFmtId="0" fontId="39" fillId="2" borderId="28" xfId="0" applyFont="1" applyFill="1" applyBorder="1" applyAlignment="1">
      <alignment horizontal="justify" vertical="center"/>
    </xf>
    <xf numFmtId="0" fontId="32" fillId="2" borderId="28" xfId="0" applyFont="1" applyFill="1" applyBorder="1" applyAlignment="1">
      <alignment horizontal="left" vertical="top" wrapText="1" indent="2"/>
    </xf>
    <xf numFmtId="4" fontId="3" fillId="3" borderId="0" xfId="0" applyNumberFormat="1" applyFont="1" applyFill="1" applyProtection="1">
      <protection locked="0"/>
    </xf>
    <xf numFmtId="0" fontId="4" fillId="3" borderId="41" xfId="0" applyFont="1" applyFill="1" applyBorder="1" applyAlignment="1" applyProtection="1">
      <alignment wrapText="1"/>
      <protection locked="0"/>
    </xf>
    <xf numFmtId="4" fontId="3" fillId="3" borderId="37" xfId="0" applyNumberFormat="1" applyFont="1" applyFill="1" applyBorder="1" applyProtection="1">
      <protection locked="0"/>
    </xf>
    <xf numFmtId="4" fontId="3" fillId="3" borderId="40" xfId="0" applyNumberFormat="1" applyFont="1" applyFill="1" applyBorder="1" applyProtection="1">
      <protection locked="0"/>
    </xf>
    <xf numFmtId="4" fontId="3" fillId="3" borderId="39" xfId="0" applyNumberFormat="1" applyFont="1" applyFill="1" applyBorder="1" applyProtection="1">
      <protection locked="0"/>
    </xf>
    <xf numFmtId="3" fontId="3" fillId="3" borderId="39" xfId="0" applyNumberFormat="1" applyFont="1" applyFill="1" applyBorder="1" applyProtection="1">
      <protection locked="0"/>
    </xf>
    <xf numFmtId="3" fontId="3" fillId="2" borderId="2" xfId="0" applyNumberFormat="1" applyFont="1" applyFill="1" applyBorder="1" applyProtection="1">
      <protection locked="0"/>
    </xf>
    <xf numFmtId="10" fontId="3" fillId="3" borderId="43" xfId="0" applyNumberFormat="1" applyFont="1" applyFill="1" applyBorder="1" applyProtection="1">
      <protection locked="0"/>
    </xf>
    <xf numFmtId="10" fontId="3" fillId="3" borderId="34" xfId="0" applyNumberFormat="1" applyFont="1" applyFill="1" applyBorder="1" applyProtection="1">
      <protection locked="0"/>
    </xf>
    <xf numFmtId="10" fontId="3" fillId="3" borderId="4" xfId="0" applyNumberFormat="1" applyFont="1" applyFill="1" applyBorder="1" applyProtection="1">
      <protection locked="0"/>
    </xf>
    <xf numFmtId="10" fontId="3" fillId="3" borderId="40" xfId="0" applyNumberFormat="1" applyFont="1" applyFill="1" applyBorder="1" applyProtection="1">
      <protection locked="0"/>
    </xf>
    <xf numFmtId="10" fontId="3" fillId="2" borderId="4" xfId="0" applyNumberFormat="1" applyFont="1" applyFill="1" applyBorder="1" applyProtection="1">
      <protection locked="0"/>
    </xf>
    <xf numFmtId="10" fontId="3" fillId="2" borderId="5" xfId="0" applyNumberFormat="1" applyFont="1" applyFill="1" applyBorder="1" applyProtection="1">
      <protection locked="0"/>
    </xf>
    <xf numFmtId="2" fontId="4" fillId="0" borderId="5" xfId="0" applyNumberFormat="1" applyFont="1" applyBorder="1" applyProtection="1">
      <protection locked="0"/>
    </xf>
    <xf numFmtId="4" fontId="4" fillId="4" borderId="21" xfId="0" applyNumberFormat="1" applyFont="1" applyFill="1" applyBorder="1" applyProtection="1">
      <protection locked="0"/>
    </xf>
    <xf numFmtId="2" fontId="4" fillId="0" borderId="46" xfId="0" applyNumberFormat="1" applyFont="1" applyBorder="1" applyProtection="1">
      <protection locked="0"/>
    </xf>
    <xf numFmtId="4" fontId="4" fillId="0" borderId="8" xfId="0" applyNumberFormat="1" applyFont="1" applyBorder="1" applyProtection="1">
      <protection locked="0"/>
    </xf>
    <xf numFmtId="0" fontId="1" fillId="0" borderId="0" xfId="0" applyFont="1" applyProtection="1">
      <protection locked="0"/>
    </xf>
    <xf numFmtId="0" fontId="1" fillId="0" borderId="0" xfId="0" applyFont="1" applyAlignment="1" applyProtection="1">
      <alignment vertical="top"/>
      <protection locked="0"/>
    </xf>
    <xf numFmtId="0" fontId="1" fillId="0" borderId="47" xfId="0" applyFont="1" applyBorder="1" applyAlignment="1" applyProtection="1">
      <alignment vertical="top"/>
      <protection locked="0"/>
    </xf>
    <xf numFmtId="0" fontId="1" fillId="0" borderId="0" xfId="0" applyFont="1" applyAlignment="1" applyProtection="1">
      <alignment vertical="center" wrapText="1"/>
      <protection locked="0"/>
    </xf>
    <xf numFmtId="4" fontId="3" fillId="2" borderId="5" xfId="0" applyNumberFormat="1" applyFont="1" applyFill="1" applyBorder="1" applyProtection="1">
      <protection locked="0"/>
    </xf>
    <xf numFmtId="4" fontId="4" fillId="0" borderId="1" xfId="0" applyNumberFormat="1" applyFont="1" applyBorder="1" applyProtection="1">
      <protection locked="0"/>
    </xf>
    <xf numFmtId="3" fontId="4" fillId="2" borderId="5" xfId="0" applyNumberFormat="1" applyFont="1" applyFill="1" applyBorder="1" applyProtection="1">
      <protection locked="0"/>
    </xf>
    <xf numFmtId="3" fontId="4" fillId="2" borderId="46" xfId="0" applyNumberFormat="1" applyFont="1" applyFill="1" applyBorder="1" applyProtection="1">
      <protection locked="0"/>
    </xf>
    <xf numFmtId="3" fontId="4" fillId="0" borderId="46" xfId="0" applyNumberFormat="1" applyFont="1" applyBorder="1" applyProtection="1">
      <protection locked="0"/>
    </xf>
    <xf numFmtId="4" fontId="3" fillId="3" borderId="49" xfId="0" applyNumberFormat="1" applyFont="1" applyFill="1" applyBorder="1" applyProtection="1">
      <protection locked="0"/>
    </xf>
    <xf numFmtId="3" fontId="3" fillId="3" borderId="3" xfId="0" applyNumberFormat="1" applyFont="1" applyFill="1" applyBorder="1" applyProtection="1">
      <protection locked="0"/>
    </xf>
    <xf numFmtId="3" fontId="8" fillId="0" borderId="26" xfId="0" applyNumberFormat="1" applyFont="1" applyBorder="1" applyProtection="1">
      <protection locked="0"/>
    </xf>
    <xf numFmtId="3" fontId="8" fillId="0" borderId="3" xfId="0" applyNumberFormat="1" applyFont="1" applyBorder="1" applyProtection="1">
      <protection locked="0"/>
    </xf>
    <xf numFmtId="3" fontId="3" fillId="0" borderId="2" xfId="0" applyNumberFormat="1" applyFont="1" applyBorder="1" applyProtection="1">
      <protection locked="0"/>
    </xf>
    <xf numFmtId="4" fontId="3" fillId="0" borderId="5" xfId="0" applyNumberFormat="1" applyFont="1" applyBorder="1" applyProtection="1">
      <protection locked="0"/>
    </xf>
    <xf numFmtId="3" fontId="3" fillId="0" borderId="46" xfId="0" applyNumberFormat="1" applyFont="1" applyBorder="1" applyProtection="1">
      <protection locked="0"/>
    </xf>
    <xf numFmtId="3" fontId="4" fillId="3" borderId="3" xfId="0" applyNumberFormat="1" applyFont="1" applyFill="1" applyBorder="1" applyProtection="1">
      <protection locked="0"/>
    </xf>
    <xf numFmtId="0" fontId="4" fillId="0" borderId="36" xfId="0" applyFont="1" applyBorder="1" applyAlignment="1" applyProtection="1">
      <alignment wrapText="1"/>
      <protection locked="0"/>
    </xf>
    <xf numFmtId="3" fontId="4" fillId="0" borderId="26" xfId="0" applyNumberFormat="1" applyFont="1" applyBorder="1" applyProtection="1">
      <protection locked="0"/>
    </xf>
    <xf numFmtId="4" fontId="4" fillId="0" borderId="34" xfId="0" applyNumberFormat="1" applyFont="1" applyBorder="1" applyProtection="1">
      <protection locked="0"/>
    </xf>
    <xf numFmtId="4" fontId="4" fillId="0" borderId="44" xfId="0" applyNumberFormat="1" applyFont="1" applyBorder="1" applyProtection="1">
      <protection locked="0"/>
    </xf>
    <xf numFmtId="3" fontId="4" fillId="0" borderId="50" xfId="0" applyNumberFormat="1" applyFont="1" applyBorder="1" applyProtection="1">
      <protection locked="0"/>
    </xf>
    <xf numFmtId="3" fontId="4" fillId="3" borderId="50" xfId="0" applyNumberFormat="1" applyFont="1" applyFill="1" applyBorder="1" applyProtection="1">
      <protection locked="0"/>
    </xf>
    <xf numFmtId="3" fontId="4" fillId="3" borderId="4" xfId="0" applyNumberFormat="1" applyFont="1" applyFill="1" applyBorder="1" applyProtection="1">
      <protection locked="0"/>
    </xf>
    <xf numFmtId="2" fontId="3" fillId="0" borderId="5" xfId="0" applyNumberFormat="1" applyFont="1" applyBorder="1" applyProtection="1">
      <protection locked="0"/>
    </xf>
    <xf numFmtId="0" fontId="3" fillId="3" borderId="51" xfId="0" applyFont="1" applyFill="1" applyBorder="1" applyAlignment="1" applyProtection="1">
      <alignment wrapText="1"/>
      <protection locked="0"/>
    </xf>
    <xf numFmtId="4" fontId="3" fillId="3" borderId="51" xfId="0" applyNumberFormat="1" applyFont="1" applyFill="1" applyBorder="1" applyProtection="1">
      <protection locked="0"/>
    </xf>
    <xf numFmtId="4" fontId="3" fillId="3" borderId="52" xfId="0" applyNumberFormat="1" applyFont="1" applyFill="1" applyBorder="1" applyProtection="1">
      <protection locked="0"/>
    </xf>
    <xf numFmtId="3" fontId="3" fillId="3" borderId="53" xfId="0" applyNumberFormat="1" applyFont="1" applyFill="1" applyBorder="1" applyProtection="1">
      <protection locked="0"/>
    </xf>
    <xf numFmtId="4" fontId="2" fillId="0" borderId="0" xfId="0" applyNumberFormat="1" applyFont="1" applyProtection="1">
      <protection locked="0"/>
    </xf>
    <xf numFmtId="4" fontId="3" fillId="3" borderId="54" xfId="0" applyNumberFormat="1" applyFont="1" applyFill="1" applyBorder="1" applyProtection="1">
      <protection locked="0"/>
    </xf>
    <xf numFmtId="4" fontId="3" fillId="3" borderId="50" xfId="0" applyNumberFormat="1" applyFont="1" applyFill="1" applyBorder="1" applyProtection="1">
      <protection locked="0"/>
    </xf>
    <xf numFmtId="4" fontId="3" fillId="3" borderId="47" xfId="0" applyNumberFormat="1" applyFont="1" applyFill="1" applyBorder="1" applyProtection="1">
      <protection locked="0"/>
    </xf>
    <xf numFmtId="3" fontId="3" fillId="0" borderId="55" xfId="0" applyNumberFormat="1" applyFont="1" applyBorder="1" applyProtection="1">
      <protection locked="0"/>
    </xf>
    <xf numFmtId="3" fontId="3" fillId="0" borderId="56" xfId="0" applyNumberFormat="1" applyFont="1" applyBorder="1" applyProtection="1">
      <protection locked="0"/>
    </xf>
    <xf numFmtId="0" fontId="3" fillId="3" borderId="57" xfId="0" applyFont="1" applyFill="1" applyBorder="1" applyAlignment="1" applyProtection="1">
      <alignment wrapText="1"/>
      <protection locked="0"/>
    </xf>
    <xf numFmtId="4" fontId="3" fillId="3" borderId="58" xfId="0" applyNumberFormat="1" applyFont="1" applyFill="1" applyBorder="1" applyProtection="1">
      <protection locked="0"/>
    </xf>
    <xf numFmtId="4" fontId="3" fillId="3" borderId="59" xfId="0" applyNumberFormat="1" applyFont="1" applyFill="1" applyBorder="1" applyProtection="1">
      <protection locked="0"/>
    </xf>
    <xf numFmtId="3" fontId="4" fillId="3" borderId="26" xfId="0" applyNumberFormat="1" applyFont="1" applyFill="1" applyBorder="1" applyProtection="1">
      <protection locked="0"/>
    </xf>
    <xf numFmtId="3" fontId="4" fillId="3" borderId="5" xfId="0" applyNumberFormat="1" applyFont="1" applyFill="1" applyBorder="1" applyProtection="1">
      <protection locked="0"/>
    </xf>
    <xf numFmtId="3" fontId="4" fillId="3" borderId="60" xfId="0" applyNumberFormat="1" applyFont="1" applyFill="1" applyBorder="1" applyProtection="1">
      <protection locked="0"/>
    </xf>
    <xf numFmtId="4" fontId="3" fillId="3" borderId="61" xfId="0" applyNumberFormat="1" applyFont="1" applyFill="1" applyBorder="1" applyProtection="1">
      <protection locked="0"/>
    </xf>
    <xf numFmtId="3" fontId="4" fillId="3" borderId="0" xfId="0" applyNumberFormat="1" applyFont="1" applyFill="1" applyProtection="1">
      <protection locked="0"/>
    </xf>
    <xf numFmtId="3" fontId="4" fillId="2" borderId="19" xfId="0" applyNumberFormat="1" applyFont="1" applyFill="1" applyBorder="1" applyProtection="1">
      <protection locked="0"/>
    </xf>
    <xf numFmtId="3" fontId="4" fillId="2" borderId="1" xfId="0" applyNumberFormat="1" applyFont="1" applyFill="1" applyBorder="1" applyProtection="1">
      <protection locked="0"/>
    </xf>
    <xf numFmtId="3" fontId="4" fillId="0" borderId="1" xfId="0" applyNumberFormat="1" applyFont="1" applyBorder="1" applyProtection="1">
      <protection locked="0"/>
    </xf>
    <xf numFmtId="3" fontId="4" fillId="0" borderId="2" xfId="0" applyNumberFormat="1" applyFont="1" applyBorder="1" applyProtection="1">
      <protection locked="0"/>
    </xf>
    <xf numFmtId="3" fontId="4" fillId="0" borderId="39" xfId="0" applyNumberFormat="1" applyFont="1" applyBorder="1" applyProtection="1">
      <protection locked="0"/>
    </xf>
    <xf numFmtId="3" fontId="4" fillId="0" borderId="37" xfId="0" applyNumberFormat="1" applyFont="1" applyBorder="1" applyProtection="1">
      <protection locked="0"/>
    </xf>
    <xf numFmtId="3" fontId="4" fillId="0" borderId="40" xfId="0" applyNumberFormat="1" applyFont="1" applyBorder="1" applyProtection="1">
      <protection locked="0"/>
    </xf>
    <xf numFmtId="3" fontId="4" fillId="0" borderId="20" xfId="0" applyNumberFormat="1" applyFont="1" applyBorder="1" applyProtection="1">
      <protection locked="0"/>
    </xf>
    <xf numFmtId="3" fontId="4" fillId="0" borderId="9" xfId="0" applyNumberFormat="1" applyFont="1" applyBorder="1" applyProtection="1">
      <protection locked="0"/>
    </xf>
    <xf numFmtId="0" fontId="4" fillId="0" borderId="0" xfId="0" applyFont="1" applyAlignment="1" applyProtection="1">
      <alignment wrapText="1"/>
      <protection locked="0"/>
    </xf>
    <xf numFmtId="3" fontId="4" fillId="0" borderId="0" xfId="0" applyNumberFormat="1" applyFont="1" applyProtection="1">
      <protection locked="0"/>
    </xf>
    <xf numFmtId="3" fontId="4" fillId="0" borderId="62" xfId="0" applyNumberFormat="1" applyFont="1" applyBorder="1" applyProtection="1">
      <protection locked="0"/>
    </xf>
    <xf numFmtId="3" fontId="3" fillId="3" borderId="49" xfId="0" applyNumberFormat="1" applyFont="1" applyFill="1" applyBorder="1" applyProtection="1">
      <protection locked="0"/>
    </xf>
    <xf numFmtId="4" fontId="3" fillId="3" borderId="26" xfId="0" applyNumberFormat="1" applyFont="1" applyFill="1" applyBorder="1" applyProtection="1">
      <protection locked="0"/>
    </xf>
    <xf numFmtId="10" fontId="3" fillId="0" borderId="0" xfId="0" applyNumberFormat="1" applyFont="1" applyProtection="1">
      <protection locked="0"/>
    </xf>
    <xf numFmtId="3" fontId="3" fillId="0" borderId="0" xfId="0" applyNumberFormat="1" applyFont="1" applyProtection="1">
      <protection locked="0"/>
    </xf>
    <xf numFmtId="3" fontId="3" fillId="3" borderId="58" xfId="0" applyNumberFormat="1" applyFont="1" applyFill="1" applyBorder="1" applyProtection="1">
      <protection locked="0"/>
    </xf>
    <xf numFmtId="3" fontId="3" fillId="3" borderId="63" xfId="0" applyNumberFormat="1" applyFont="1" applyFill="1" applyBorder="1" applyProtection="1">
      <protection locked="0"/>
    </xf>
    <xf numFmtId="3" fontId="3" fillId="3" borderId="13" xfId="0" applyNumberFormat="1" applyFont="1" applyFill="1" applyBorder="1" applyProtection="1">
      <protection locked="0"/>
    </xf>
    <xf numFmtId="4" fontId="40" fillId="3" borderId="44" xfId="0" applyNumberFormat="1" applyFont="1" applyFill="1" applyBorder="1" applyProtection="1">
      <protection locked="0"/>
    </xf>
    <xf numFmtId="3" fontId="3" fillId="3" borderId="0" xfId="0" applyNumberFormat="1" applyFont="1" applyFill="1" applyProtection="1">
      <protection locked="0"/>
    </xf>
    <xf numFmtId="0" fontId="3" fillId="3" borderId="64" xfId="0" applyFont="1" applyFill="1" applyBorder="1" applyAlignment="1" applyProtection="1">
      <alignment wrapText="1"/>
      <protection locked="0"/>
    </xf>
    <xf numFmtId="4" fontId="3" fillId="3" borderId="45" xfId="0" applyNumberFormat="1" applyFont="1" applyFill="1" applyBorder="1" applyProtection="1">
      <protection locked="0"/>
    </xf>
    <xf numFmtId="4" fontId="3" fillId="3" borderId="5" xfId="0" applyNumberFormat="1" applyFont="1" applyFill="1" applyBorder="1" applyProtection="1">
      <protection locked="0"/>
    </xf>
    <xf numFmtId="0" fontId="31" fillId="0" borderId="0" xfId="0" applyFont="1" applyProtection="1">
      <protection locked="0"/>
    </xf>
    <xf numFmtId="0" fontId="0" fillId="0" borderId="0" xfId="0" applyProtection="1">
      <protection locked="0"/>
    </xf>
    <xf numFmtId="4" fontId="3"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4" fontId="3" fillId="0" borderId="20" xfId="0" applyNumberFormat="1" applyFont="1" applyBorder="1" applyAlignment="1" applyProtection="1">
      <alignment horizontal="left"/>
      <protection locked="0"/>
    </xf>
    <xf numFmtId="4" fontId="3" fillId="0" borderId="0" xfId="0" applyNumberFormat="1" applyFont="1" applyAlignment="1" applyProtection="1">
      <alignment horizontal="left"/>
      <protection locked="0"/>
    </xf>
    <xf numFmtId="4" fontId="3" fillId="2" borderId="21" xfId="0" applyNumberFormat="1" applyFont="1" applyFill="1" applyBorder="1" applyProtection="1">
      <protection locked="0"/>
    </xf>
    <xf numFmtId="4" fontId="3" fillId="2" borderId="25" xfId="0" applyNumberFormat="1" applyFont="1" applyFill="1" applyBorder="1" applyProtection="1">
      <protection locked="0"/>
    </xf>
    <xf numFmtId="0" fontId="1" fillId="0" borderId="65" xfId="0" applyFont="1" applyBorder="1" applyProtection="1">
      <protection locked="0"/>
    </xf>
    <xf numFmtId="0" fontId="1" fillId="0" borderId="50" xfId="0" applyFont="1" applyBorder="1" applyProtection="1">
      <protection locked="0"/>
    </xf>
    <xf numFmtId="0" fontId="40" fillId="0" borderId="66" xfId="0" applyFont="1" applyBorder="1" applyAlignment="1" applyProtection="1">
      <alignment wrapText="1"/>
      <protection locked="0"/>
    </xf>
    <xf numFmtId="2" fontId="36" fillId="0" borderId="60" xfId="0" applyNumberFormat="1" applyFont="1" applyBorder="1" applyProtection="1">
      <protection locked="0"/>
    </xf>
    <xf numFmtId="164" fontId="36" fillId="0" borderId="65" xfId="0" applyNumberFormat="1" applyFont="1" applyBorder="1" applyProtection="1">
      <protection locked="0"/>
    </xf>
    <xf numFmtId="4" fontId="40" fillId="0" borderId="65" xfId="0" applyNumberFormat="1" applyFont="1" applyBorder="1" applyProtection="1">
      <protection locked="0"/>
    </xf>
    <xf numFmtId="2" fontId="40" fillId="0" borderId="67" xfId="0" applyNumberFormat="1" applyFont="1" applyBorder="1" applyProtection="1">
      <protection locked="0"/>
    </xf>
    <xf numFmtId="4" fontId="40" fillId="0" borderId="60" xfId="0" applyNumberFormat="1" applyFont="1" applyBorder="1" applyProtection="1">
      <protection locked="0"/>
    </xf>
    <xf numFmtId="4" fontId="4" fillId="0" borderId="0" xfId="0" applyNumberFormat="1" applyFont="1" applyProtection="1">
      <protection locked="0"/>
    </xf>
    <xf numFmtId="0" fontId="3" fillId="0" borderId="0" xfId="0" applyFont="1" applyAlignment="1" applyProtection="1">
      <alignment wrapText="1"/>
      <protection locked="0"/>
    </xf>
    <xf numFmtId="0" fontId="1" fillId="0" borderId="0" xfId="0" applyFont="1" applyAlignment="1" applyProtection="1">
      <alignment wrapText="1"/>
      <protection locked="0"/>
    </xf>
    <xf numFmtId="4" fontId="1" fillId="0" borderId="0" xfId="0" applyNumberFormat="1" applyFont="1" applyProtection="1">
      <protection locked="0"/>
    </xf>
    <xf numFmtId="0" fontId="30" fillId="0" borderId="0" xfId="0" applyFont="1" applyAlignment="1" applyProtection="1">
      <alignment horizontal="right"/>
      <protection locked="0"/>
    </xf>
    <xf numFmtId="4" fontId="3" fillId="0" borderId="2" xfId="0" applyNumberFormat="1" applyFont="1" applyBorder="1" applyAlignment="1">
      <alignment horizontal="left" vertical="center"/>
    </xf>
    <xf numFmtId="4" fontId="3" fillId="0" borderId="2" xfId="0" applyNumberFormat="1" applyFont="1" applyBorder="1" applyAlignment="1">
      <alignment horizontal="left" vertical="center" wrapText="1"/>
    </xf>
    <xf numFmtId="0" fontId="9" fillId="0" borderId="0" xfId="0" applyFont="1"/>
    <xf numFmtId="0" fontId="4" fillId="3" borderId="10" xfId="0" applyFont="1" applyFill="1" applyBorder="1" applyAlignment="1">
      <alignment horizontal="center" wrapText="1"/>
    </xf>
    <xf numFmtId="0" fontId="41" fillId="3" borderId="10" xfId="0" applyFont="1" applyFill="1" applyBorder="1" applyAlignment="1">
      <alignment horizontal="center" wrapText="1"/>
    </xf>
    <xf numFmtId="4" fontId="41" fillId="3" borderId="10" xfId="0" applyNumberFormat="1" applyFont="1" applyFill="1" applyBorder="1" applyAlignment="1">
      <alignment horizontal="center" wrapText="1"/>
    </xf>
    <xf numFmtId="0" fontId="36" fillId="3" borderId="69" xfId="0" applyFont="1" applyFill="1" applyBorder="1" applyAlignment="1">
      <alignment horizontal="center" wrapText="1"/>
    </xf>
    <xf numFmtId="14" fontId="41" fillId="0" borderId="10" xfId="0" applyNumberFormat="1" applyFont="1" applyBorder="1" applyAlignment="1">
      <alignment wrapText="1"/>
    </xf>
    <xf numFmtId="4" fontId="41" fillId="0" borderId="10" xfId="0" applyNumberFormat="1" applyFont="1" applyBorder="1" applyAlignment="1">
      <alignment wrapText="1"/>
    </xf>
    <xf numFmtId="4" fontId="41" fillId="0" borderId="69" xfId="0" applyNumberFormat="1" applyFont="1" applyBorder="1" applyAlignment="1">
      <alignment wrapText="1"/>
    </xf>
    <xf numFmtId="0" fontId="4" fillId="0" borderId="70" xfId="0" applyFont="1" applyBorder="1" applyAlignment="1">
      <alignment wrapText="1"/>
    </xf>
    <xf numFmtId="1" fontId="4" fillId="0" borderId="10" xfId="0" applyNumberFormat="1" applyFont="1" applyBorder="1"/>
    <xf numFmtId="164" fontId="4" fillId="0" borderId="10" xfId="0" applyNumberFormat="1" applyFont="1" applyBorder="1"/>
    <xf numFmtId="4" fontId="4" fillId="0" borderId="10" xfId="0" applyNumberFormat="1" applyFont="1" applyBorder="1"/>
    <xf numFmtId="4" fontId="4" fillId="2" borderId="10" xfId="0" applyNumberFormat="1" applyFont="1" applyFill="1" applyBorder="1"/>
    <xf numFmtId="4" fontId="42" fillId="3" borderId="10" xfId="0" applyNumberFormat="1" applyFont="1" applyFill="1" applyBorder="1" applyAlignment="1">
      <alignment wrapText="1"/>
    </xf>
    <xf numFmtId="0" fontId="43" fillId="0" borderId="0" xfId="0" applyFont="1" applyAlignment="1">
      <alignment vertical="center"/>
    </xf>
    <xf numFmtId="0" fontId="0" fillId="3" borderId="10" xfId="0" applyFill="1" applyBorder="1" applyAlignment="1">
      <alignment horizontal="center" wrapText="1"/>
    </xf>
    <xf numFmtId="0" fontId="44" fillId="0" borderId="10" xfId="0" applyFont="1" applyBorder="1" applyAlignment="1">
      <alignment wrapText="1"/>
    </xf>
    <xf numFmtId="14" fontId="44" fillId="0" borderId="10" xfId="0" applyNumberFormat="1" applyFont="1" applyBorder="1" applyAlignment="1">
      <alignment wrapText="1"/>
    </xf>
    <xf numFmtId="4" fontId="44" fillId="0" borderId="10" xfId="0" applyNumberFormat="1" applyFont="1" applyBorder="1" applyAlignment="1">
      <alignment wrapText="1"/>
    </xf>
    <xf numFmtId="4" fontId="44" fillId="0" borderId="69" xfId="0" applyNumberFormat="1" applyFont="1" applyBorder="1" applyAlignment="1">
      <alignment wrapText="1"/>
    </xf>
    <xf numFmtId="4" fontId="45" fillId="3" borderId="10" xfId="0" applyNumberFormat="1" applyFont="1" applyFill="1" applyBorder="1" applyAlignment="1">
      <alignment wrapText="1"/>
    </xf>
    <xf numFmtId="0" fontId="26" fillId="0" borderId="28" xfId="0" applyFont="1" applyBorder="1" applyAlignment="1">
      <alignment vertical="center" wrapText="1"/>
    </xf>
    <xf numFmtId="0" fontId="26" fillId="0" borderId="28" xfId="0" applyFont="1" applyBorder="1" applyAlignment="1">
      <alignment horizontal="left" vertical="center" wrapText="1"/>
    </xf>
    <xf numFmtId="0" fontId="26" fillId="0" borderId="28" xfId="0" applyFont="1" applyBorder="1" applyAlignment="1">
      <alignment vertical="top" wrapText="1"/>
    </xf>
    <xf numFmtId="0" fontId="3" fillId="0" borderId="128" xfId="0" applyFont="1" applyBorder="1" applyAlignment="1">
      <alignment vertical="center" wrapText="1"/>
    </xf>
    <xf numFmtId="0" fontId="0" fillId="0" borderId="128" xfId="0" applyBorder="1" applyAlignment="1">
      <alignment vertical="top" wrapText="1"/>
    </xf>
    <xf numFmtId="4" fontId="3" fillId="0" borderId="0" xfId="0" applyNumberFormat="1" applyFont="1" applyAlignment="1" applyProtection="1">
      <alignment horizontal="center" vertical="center" wrapText="1"/>
      <protection locked="0"/>
    </xf>
    <xf numFmtId="0" fontId="4" fillId="3" borderId="2" xfId="0" applyFont="1" applyFill="1" applyBorder="1" applyAlignment="1" applyProtection="1">
      <alignment wrapText="1"/>
      <protection locked="0"/>
    </xf>
    <xf numFmtId="0" fontId="4" fillId="0" borderId="0" xfId="0" applyFont="1" applyAlignment="1">
      <alignment wrapText="1"/>
    </xf>
    <xf numFmtId="4" fontId="4" fillId="4" borderId="71" xfId="0" applyNumberFormat="1" applyFont="1" applyFill="1" applyBorder="1" applyProtection="1">
      <protection locked="0"/>
    </xf>
    <xf numFmtId="4" fontId="3" fillId="2" borderId="0" xfId="0" applyNumberFormat="1" applyFont="1" applyFill="1" applyProtection="1">
      <protection locked="0"/>
    </xf>
    <xf numFmtId="0" fontId="6"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2" borderId="18" xfId="0" applyFont="1" applyFill="1" applyBorder="1" applyAlignment="1" applyProtection="1">
      <alignment horizontal="center" wrapText="1"/>
      <protection locked="0"/>
    </xf>
    <xf numFmtId="0" fontId="3" fillId="2" borderId="19" xfId="0" applyFont="1" applyFill="1" applyBorder="1" applyAlignment="1" applyProtection="1">
      <alignment horizontal="center" wrapText="1"/>
      <protection locked="0"/>
    </xf>
    <xf numFmtId="0" fontId="4" fillId="2" borderId="33" xfId="0" applyFont="1" applyFill="1" applyBorder="1" applyProtection="1">
      <protection locked="0"/>
    </xf>
    <xf numFmtId="0" fontId="41" fillId="0" borderId="10" xfId="0" applyFont="1" applyBorder="1" applyAlignment="1">
      <alignment wrapText="1"/>
    </xf>
    <xf numFmtId="0" fontId="1" fillId="0" borderId="0" xfId="0" applyFont="1"/>
    <xf numFmtId="4" fontId="6" fillId="3" borderId="1" xfId="0" applyNumberFormat="1" applyFont="1" applyFill="1" applyBorder="1" applyAlignment="1">
      <alignment horizontal="center" vertical="center" wrapText="1"/>
    </xf>
    <xf numFmtId="4" fontId="10" fillId="3" borderId="24" xfId="0" applyNumberFormat="1" applyFont="1" applyFill="1" applyBorder="1" applyAlignment="1">
      <alignment horizontal="center" vertical="center" wrapText="1"/>
    </xf>
    <xf numFmtId="0" fontId="46" fillId="3" borderId="11" xfId="0" applyFont="1" applyFill="1" applyBorder="1" applyAlignment="1">
      <alignment horizontal="center" vertical="center" wrapText="1"/>
    </xf>
    <xf numFmtId="0" fontId="46" fillId="3" borderId="67" xfId="0" applyFont="1" applyFill="1" applyBorder="1" applyAlignment="1">
      <alignment horizontal="center" vertical="center" wrapText="1"/>
    </xf>
    <xf numFmtId="0" fontId="46" fillId="3" borderId="61" xfId="0" applyFont="1" applyFill="1" applyBorder="1" applyAlignment="1">
      <alignment horizontal="center" vertical="center" wrapText="1"/>
    </xf>
    <xf numFmtId="0" fontId="3" fillId="0" borderId="15" xfId="0" applyFont="1" applyBorder="1" applyAlignment="1">
      <alignment wrapText="1"/>
    </xf>
    <xf numFmtId="4" fontId="3" fillId="2" borderId="1" xfId="0" applyNumberFormat="1" applyFont="1" applyFill="1" applyBorder="1"/>
    <xf numFmtId="4" fontId="3" fillId="2" borderId="9" xfId="0" applyNumberFormat="1" applyFont="1" applyFill="1" applyBorder="1"/>
    <xf numFmtId="4" fontId="3" fillId="2" borderId="2" xfId="0" applyNumberFormat="1" applyFont="1" applyFill="1" applyBorder="1"/>
    <xf numFmtId="4" fontId="3" fillId="2" borderId="48" xfId="0" applyNumberFormat="1" applyFont="1" applyFill="1" applyBorder="1"/>
    <xf numFmtId="0" fontId="8" fillId="3" borderId="64" xfId="0" applyFont="1" applyFill="1" applyBorder="1" applyAlignment="1">
      <alignment wrapText="1"/>
    </xf>
    <xf numFmtId="4" fontId="3" fillId="3" borderId="72" xfId="0" applyNumberFormat="1" applyFont="1" applyFill="1" applyBorder="1"/>
    <xf numFmtId="4" fontId="3" fillId="3" borderId="6" xfId="0" applyNumberFormat="1" applyFont="1" applyFill="1" applyBorder="1"/>
    <xf numFmtId="4" fontId="3" fillId="3" borderId="63" xfId="0" applyNumberFormat="1" applyFont="1" applyFill="1" applyBorder="1"/>
    <xf numFmtId="4" fontId="3" fillId="3" borderId="73" xfId="0" applyNumberFormat="1" applyFont="1" applyFill="1" applyBorder="1"/>
    <xf numFmtId="0" fontId="8" fillId="0" borderId="36" xfId="0" applyFont="1" applyBorder="1" applyAlignment="1">
      <alignment wrapText="1"/>
    </xf>
    <xf numFmtId="3" fontId="8" fillId="2" borderId="24" xfId="0" applyNumberFormat="1" applyFont="1" applyFill="1" applyBorder="1"/>
    <xf numFmtId="3" fontId="8" fillId="0" borderId="34" xfId="0" applyNumberFormat="1" applyFont="1" applyBorder="1"/>
    <xf numFmtId="3" fontId="8" fillId="0" borderId="8" xfId="0" applyNumberFormat="1" applyFont="1" applyBorder="1"/>
    <xf numFmtId="3" fontId="8" fillId="0" borderId="44" xfId="0" applyNumberFormat="1" applyFont="1" applyBorder="1"/>
    <xf numFmtId="3" fontId="3" fillId="2" borderId="1" xfId="0" applyNumberFormat="1" applyFont="1" applyFill="1" applyBorder="1"/>
    <xf numFmtId="3" fontId="3" fillId="0" borderId="4" xfId="0" applyNumberFormat="1" applyFont="1" applyBorder="1"/>
    <xf numFmtId="3" fontId="3" fillId="0" borderId="45" xfId="0" applyNumberFormat="1" applyFont="1" applyBorder="1"/>
    <xf numFmtId="0" fontId="8" fillId="3" borderId="64" xfId="0" applyFont="1" applyFill="1" applyBorder="1"/>
    <xf numFmtId="0" fontId="4" fillId="0" borderId="36" xfId="0" applyFont="1" applyBorder="1" applyAlignment="1">
      <alignment wrapText="1"/>
    </xf>
    <xf numFmtId="3" fontId="4" fillId="2" borderId="24" xfId="0" applyNumberFormat="1" applyFont="1" applyFill="1" applyBorder="1"/>
    <xf numFmtId="3" fontId="4" fillId="0" borderId="34" xfId="0" applyNumberFormat="1" applyFont="1" applyBorder="1"/>
    <xf numFmtId="3" fontId="4" fillId="0" borderId="8" xfId="0" applyNumberFormat="1" applyFont="1" applyBorder="1"/>
    <xf numFmtId="3" fontId="4" fillId="0" borderId="44" xfId="0" applyNumberFormat="1" applyFont="1" applyBorder="1"/>
    <xf numFmtId="0" fontId="8" fillId="3" borderId="51" xfId="0" applyFont="1" applyFill="1" applyBorder="1"/>
    <xf numFmtId="3" fontId="4" fillId="0" borderId="24" xfId="0" applyNumberFormat="1" applyFont="1" applyBorder="1"/>
    <xf numFmtId="0" fontId="3" fillId="0" borderId="36" xfId="0" applyFont="1" applyBorder="1" applyAlignment="1">
      <alignment wrapText="1"/>
    </xf>
    <xf numFmtId="4" fontId="4" fillId="0" borderId="44" xfId="0" applyNumberFormat="1" applyFont="1" applyBorder="1"/>
    <xf numFmtId="4" fontId="3" fillId="3" borderId="13" xfId="0" applyNumberFormat="1" applyFont="1" applyFill="1" applyBorder="1"/>
    <xf numFmtId="3" fontId="3" fillId="0" borderId="1" xfId="0" applyNumberFormat="1" applyFont="1" applyBorder="1"/>
    <xf numFmtId="4" fontId="3" fillId="3" borderId="51" xfId="0" applyNumberFormat="1" applyFont="1" applyFill="1" applyBorder="1"/>
    <xf numFmtId="4" fontId="3" fillId="3" borderId="24" xfId="0" applyNumberFormat="1" applyFont="1" applyFill="1" applyBorder="1"/>
    <xf numFmtId="3" fontId="4" fillId="0" borderId="50" xfId="0" applyNumberFormat="1" applyFont="1" applyBorder="1"/>
    <xf numFmtId="3" fontId="4" fillId="0" borderId="4" xfId="0" applyNumberFormat="1" applyFont="1" applyBorder="1"/>
    <xf numFmtId="3" fontId="4" fillId="0" borderId="3" xfId="0" applyNumberFormat="1" applyFont="1" applyBorder="1"/>
    <xf numFmtId="10" fontId="47" fillId="0" borderId="0" xfId="0" applyNumberFormat="1" applyFont="1" applyProtection="1">
      <protection hidden="1"/>
    </xf>
    <xf numFmtId="4" fontId="3" fillId="3" borderId="64" xfId="0" applyNumberFormat="1" applyFont="1" applyFill="1" applyBorder="1"/>
    <xf numFmtId="4" fontId="3" fillId="3" borderId="7" xfId="0" applyNumberFormat="1" applyFont="1" applyFill="1" applyBorder="1"/>
    <xf numFmtId="4" fontId="3" fillId="3" borderId="44" xfId="0" applyNumberFormat="1" applyFont="1" applyFill="1" applyBorder="1"/>
    <xf numFmtId="0" fontId="3" fillId="2" borderId="2" xfId="0" applyFont="1" applyFill="1" applyBorder="1" applyAlignment="1">
      <alignment wrapText="1"/>
    </xf>
    <xf numFmtId="4" fontId="3" fillId="3" borderId="8" xfId="0" applyNumberFormat="1" applyFont="1" applyFill="1" applyBorder="1"/>
    <xf numFmtId="0" fontId="40" fillId="3" borderId="64" xfId="0" applyFont="1" applyFill="1" applyBorder="1" applyAlignment="1">
      <alignment wrapText="1"/>
    </xf>
    <xf numFmtId="4" fontId="40" fillId="3" borderId="73" xfId="0" applyNumberFormat="1" applyFont="1" applyFill="1" applyBorder="1"/>
    <xf numFmtId="4" fontId="40" fillId="3" borderId="58" xfId="0" applyNumberFormat="1" applyFont="1" applyFill="1" applyBorder="1"/>
    <xf numFmtId="4" fontId="40" fillId="3" borderId="63" xfId="0" applyNumberFormat="1" applyFont="1" applyFill="1" applyBorder="1"/>
    <xf numFmtId="4" fontId="40" fillId="3" borderId="44" xfId="0" applyNumberFormat="1" applyFont="1" applyFill="1" applyBorder="1"/>
    <xf numFmtId="4" fontId="3" fillId="3" borderId="58" xfId="0" applyNumberFormat="1" applyFont="1" applyFill="1" applyBorder="1"/>
    <xf numFmtId="4" fontId="3" fillId="3" borderId="26" xfId="0" applyNumberFormat="1" applyFont="1" applyFill="1" applyBorder="1"/>
    <xf numFmtId="4" fontId="3" fillId="3" borderId="45" xfId="0" applyNumberFormat="1" applyFont="1" applyFill="1" applyBorder="1"/>
    <xf numFmtId="4" fontId="3" fillId="3" borderId="5" xfId="0" applyNumberFormat="1" applyFont="1" applyFill="1" applyBorder="1"/>
    <xf numFmtId="4" fontId="3" fillId="3" borderId="2" xfId="0" applyNumberFormat="1" applyFont="1" applyFill="1" applyBorder="1"/>
    <xf numFmtId="0" fontId="30" fillId="0" borderId="0" xfId="0" applyFont="1" applyAlignment="1">
      <alignment horizontal="right"/>
    </xf>
    <xf numFmtId="0" fontId="31" fillId="0" borderId="0" xfId="0" applyFont="1"/>
    <xf numFmtId="4" fontId="3" fillId="0" borderId="0" xfId="0" applyNumberFormat="1" applyFont="1" applyAlignment="1">
      <alignment horizontal="center" vertical="center"/>
    </xf>
    <xf numFmtId="0" fontId="4" fillId="0" borderId="0" xfId="0" applyFont="1" applyAlignment="1">
      <alignment horizontal="center" vertical="center"/>
    </xf>
    <xf numFmtId="3" fontId="4" fillId="0" borderId="46" xfId="0" applyNumberFormat="1" applyFont="1" applyBorder="1"/>
    <xf numFmtId="3" fontId="4" fillId="0" borderId="5" xfId="0" applyNumberFormat="1" applyFont="1" applyBorder="1"/>
    <xf numFmtId="4" fontId="4" fillId="2" borderId="2" xfId="0" applyNumberFormat="1" applyFont="1" applyFill="1" applyBorder="1"/>
    <xf numFmtId="3" fontId="4" fillId="0" borderId="0" xfId="0" applyNumberFormat="1" applyFont="1"/>
    <xf numFmtId="0" fontId="4" fillId="0" borderId="21" xfId="0" applyFont="1" applyBorder="1" applyAlignment="1">
      <alignment wrapText="1"/>
    </xf>
    <xf numFmtId="1" fontId="4" fillId="0" borderId="19" xfId="0" applyNumberFormat="1" applyFont="1" applyBorder="1"/>
    <xf numFmtId="164" fontId="4" fillId="0" borderId="1" xfId="0" applyNumberFormat="1" applyFont="1" applyBorder="1"/>
    <xf numFmtId="4" fontId="4" fillId="0" borderId="2" xfId="0" applyNumberFormat="1" applyFont="1" applyBorder="1"/>
    <xf numFmtId="166" fontId="4" fillId="0" borderId="1" xfId="0" applyNumberFormat="1" applyFont="1" applyBorder="1"/>
    <xf numFmtId="4" fontId="4" fillId="4" borderId="21" xfId="0" applyNumberFormat="1" applyFont="1" applyFill="1" applyBorder="1"/>
    <xf numFmtId="4" fontId="3" fillId="0" borderId="2" xfId="0" applyNumberFormat="1" applyFont="1" applyBorder="1" applyAlignment="1">
      <alignment horizontal="right"/>
    </xf>
    <xf numFmtId="4" fontId="3" fillId="0" borderId="2" xfId="0" applyNumberFormat="1" applyFont="1" applyBorder="1" applyAlignment="1">
      <alignment horizontal="right" wrapText="1"/>
    </xf>
    <xf numFmtId="4" fontId="6" fillId="3" borderId="10" xfId="0" applyNumberFormat="1" applyFont="1" applyFill="1" applyBorder="1" applyAlignment="1">
      <alignment horizontal="center" vertical="center" wrapText="1"/>
    </xf>
    <xf numFmtId="4" fontId="3" fillId="3" borderId="60" xfId="0" applyNumberFormat="1" applyFont="1" applyFill="1" applyBorder="1" applyAlignment="1">
      <alignment horizontal="center" vertical="center" wrapText="1"/>
    </xf>
    <xf numFmtId="4" fontId="3" fillId="3" borderId="39" xfId="0" applyNumberFormat="1" applyFont="1" applyFill="1" applyBorder="1" applyAlignment="1">
      <alignment horizontal="center" vertical="center" wrapText="1"/>
    </xf>
    <xf numFmtId="4" fontId="3" fillId="3" borderId="0" xfId="0" applyNumberFormat="1" applyFont="1" applyFill="1" applyAlignment="1">
      <alignment horizontal="center" vertical="center" wrapText="1"/>
    </xf>
    <xf numFmtId="4" fontId="3" fillId="3" borderId="8" xfId="0" applyNumberFormat="1" applyFont="1" applyFill="1" applyBorder="1" applyAlignment="1">
      <alignment horizontal="center" vertical="center" wrapText="1"/>
    </xf>
    <xf numFmtId="0" fontId="3" fillId="0" borderId="23" xfId="0" applyFont="1" applyBorder="1" applyAlignment="1">
      <alignment wrapText="1"/>
    </xf>
    <xf numFmtId="2" fontId="3" fillId="0" borderId="19" xfId="0" applyNumberFormat="1" applyFont="1" applyBorder="1"/>
    <xf numFmtId="164" fontId="3" fillId="0" borderId="1" xfId="0" applyNumberFormat="1" applyFont="1" applyBorder="1"/>
    <xf numFmtId="4" fontId="3" fillId="0" borderId="2" xfId="0" applyNumberFormat="1" applyFont="1" applyBorder="1"/>
    <xf numFmtId="2" fontId="3" fillId="0" borderId="24" xfId="0" applyNumberFormat="1" applyFont="1" applyBorder="1"/>
    <xf numFmtId="4" fontId="10" fillId="0" borderId="23" xfId="0" applyNumberFormat="1" applyFont="1" applyBorder="1"/>
    <xf numFmtId="4" fontId="10" fillId="0" borderId="25" xfId="0" applyNumberFormat="1" applyFont="1" applyBorder="1"/>
    <xf numFmtId="2" fontId="3" fillId="0" borderId="2" xfId="0" applyNumberFormat="1" applyFont="1" applyBorder="1"/>
    <xf numFmtId="2" fontId="4" fillId="0" borderId="19" xfId="0" applyNumberFormat="1" applyFont="1" applyBorder="1"/>
    <xf numFmtId="2" fontId="3" fillId="0" borderId="21" xfId="0" applyNumberFormat="1" applyFont="1" applyBorder="1"/>
    <xf numFmtId="0" fontId="8" fillId="3" borderId="21" xfId="0" applyFont="1" applyFill="1" applyBorder="1" applyAlignment="1">
      <alignment wrapText="1"/>
    </xf>
    <xf numFmtId="2" fontId="8" fillId="3" borderId="5" xfId="0" applyNumberFormat="1" applyFont="1" applyFill="1" applyBorder="1"/>
    <xf numFmtId="164" fontId="8" fillId="3" borderId="2" xfId="0" applyNumberFormat="1" applyFont="1" applyFill="1" applyBorder="1"/>
    <xf numFmtId="2" fontId="3" fillId="3" borderId="1" xfId="0" applyNumberFormat="1" applyFont="1" applyFill="1" applyBorder="1"/>
    <xf numFmtId="4" fontId="3" fillId="3" borderId="21" xfId="0" applyNumberFormat="1" applyFont="1" applyFill="1" applyBorder="1"/>
    <xf numFmtId="4" fontId="4" fillId="0" borderId="25" xfId="0" applyNumberFormat="1" applyFont="1" applyBorder="1"/>
    <xf numFmtId="2" fontId="4" fillId="0" borderId="2" xfId="0" applyNumberFormat="1" applyFont="1" applyBorder="1"/>
    <xf numFmtId="4" fontId="3" fillId="3" borderId="19" xfId="0" applyNumberFormat="1" applyFont="1" applyFill="1" applyBorder="1"/>
    <xf numFmtId="0" fontId="3" fillId="0" borderId="21" xfId="0" applyFont="1" applyBorder="1" applyAlignment="1">
      <alignment wrapText="1"/>
    </xf>
    <xf numFmtId="2" fontId="3" fillId="0" borderId="1" xfId="0" applyNumberFormat="1" applyFont="1" applyBorder="1"/>
    <xf numFmtId="4" fontId="3" fillId="0" borderId="21" xfId="0" applyNumberFormat="1" applyFont="1" applyBorder="1"/>
    <xf numFmtId="4" fontId="3" fillId="0" borderId="25" xfId="0" applyNumberFormat="1" applyFont="1" applyBorder="1"/>
    <xf numFmtId="0" fontId="5" fillId="2" borderId="21" xfId="0" applyFont="1" applyFill="1" applyBorder="1" applyAlignment="1">
      <alignment wrapText="1"/>
    </xf>
    <xf numFmtId="1" fontId="4" fillId="2" borderId="19" xfId="0" applyNumberFormat="1" applyFont="1" applyFill="1" applyBorder="1"/>
    <xf numFmtId="164" fontId="4" fillId="2" borderId="1" xfId="0" applyNumberFormat="1" applyFont="1" applyFill="1" applyBorder="1"/>
    <xf numFmtId="166" fontId="4" fillId="2" borderId="1" xfId="0" applyNumberFormat="1" applyFont="1" applyFill="1" applyBorder="1"/>
    <xf numFmtId="4" fontId="4" fillId="2" borderId="25" xfId="0" applyNumberFormat="1" applyFont="1" applyFill="1" applyBorder="1"/>
    <xf numFmtId="2" fontId="8" fillId="3" borderId="19" xfId="0" applyNumberFormat="1" applyFont="1" applyFill="1" applyBorder="1"/>
    <xf numFmtId="164" fontId="8" fillId="3" borderId="1" xfId="0" applyNumberFormat="1" applyFont="1" applyFill="1" applyBorder="1"/>
    <xf numFmtId="4" fontId="3" fillId="3" borderId="25" xfId="0" applyNumberFormat="1" applyFont="1" applyFill="1" applyBorder="1"/>
    <xf numFmtId="166" fontId="3" fillId="0" borderId="1" xfId="0" applyNumberFormat="1" applyFont="1" applyBorder="1"/>
    <xf numFmtId="0" fontId="3" fillId="2" borderId="21" xfId="0" applyFont="1" applyFill="1" applyBorder="1" applyAlignment="1">
      <alignment wrapText="1"/>
    </xf>
    <xf numFmtId="2" fontId="8" fillId="2" borderId="19" xfId="0" applyNumberFormat="1" applyFont="1" applyFill="1" applyBorder="1"/>
    <xf numFmtId="164" fontId="8" fillId="2" borderId="1" xfId="0" applyNumberFormat="1" applyFont="1" applyFill="1" applyBorder="1"/>
    <xf numFmtId="2" fontId="3" fillId="2" borderId="1" xfId="0" applyNumberFormat="1" applyFont="1" applyFill="1" applyBorder="1"/>
    <xf numFmtId="4" fontId="3" fillId="2" borderId="21" xfId="0" applyNumberFormat="1" applyFont="1" applyFill="1" applyBorder="1"/>
    <xf numFmtId="4" fontId="3" fillId="2" borderId="25" xfId="0" applyNumberFormat="1" applyFont="1" applyFill="1" applyBorder="1"/>
    <xf numFmtId="165" fontId="3" fillId="0" borderId="1" xfId="0" applyNumberFormat="1" applyFont="1" applyBorder="1"/>
    <xf numFmtId="0" fontId="5" fillId="2" borderId="23" xfId="0" applyFont="1" applyFill="1" applyBorder="1" applyAlignment="1">
      <alignment wrapText="1"/>
    </xf>
    <xf numFmtId="1" fontId="5" fillId="2" borderId="19" xfId="0" applyNumberFormat="1" applyFont="1" applyFill="1" applyBorder="1"/>
    <xf numFmtId="164" fontId="5" fillId="2" borderId="1" xfId="0" applyNumberFormat="1" applyFont="1" applyFill="1" applyBorder="1"/>
    <xf numFmtId="4" fontId="5" fillId="2" borderId="2" xfId="0" applyNumberFormat="1" applyFont="1" applyFill="1" applyBorder="1"/>
    <xf numFmtId="166" fontId="5" fillId="2" borderId="1" xfId="0" applyNumberFormat="1" applyFont="1" applyFill="1" applyBorder="1"/>
    <xf numFmtId="4" fontId="5" fillId="2" borderId="19" xfId="0" applyNumberFormat="1" applyFont="1" applyFill="1" applyBorder="1"/>
    <xf numFmtId="2" fontId="4" fillId="0" borderId="1" xfId="0" applyNumberFormat="1" applyFont="1" applyBorder="1"/>
    <xf numFmtId="4" fontId="4" fillId="0" borderId="21" xfId="0" applyNumberFormat="1" applyFont="1" applyBorder="1"/>
    <xf numFmtId="2" fontId="4" fillId="0" borderId="25" xfId="0" applyNumberFormat="1" applyFont="1" applyBorder="1"/>
    <xf numFmtId="2" fontId="4" fillId="0" borderId="21" xfId="0" applyNumberFormat="1" applyFont="1" applyBorder="1"/>
    <xf numFmtId="0" fontId="3" fillId="3" borderId="80" xfId="0" applyFont="1" applyFill="1" applyBorder="1" applyAlignment="1">
      <alignment wrapText="1"/>
    </xf>
    <xf numFmtId="2" fontId="4" fillId="3" borderId="55" xfId="0" applyNumberFormat="1" applyFont="1" applyFill="1" applyBorder="1"/>
    <xf numFmtId="164" fontId="4" fillId="3" borderId="81" xfId="0" applyNumberFormat="1" applyFont="1" applyFill="1" applyBorder="1"/>
    <xf numFmtId="164" fontId="4" fillId="3" borderId="55" xfId="0" applyNumberFormat="1" applyFont="1" applyFill="1" applyBorder="1"/>
    <xf numFmtId="4" fontId="3" fillId="3" borderId="55" xfId="0" applyNumberFormat="1" applyFont="1" applyFill="1" applyBorder="1"/>
    <xf numFmtId="2" fontId="3" fillId="3" borderId="82" xfId="0" applyNumberFormat="1" applyFont="1" applyFill="1" applyBorder="1"/>
    <xf numFmtId="4" fontId="3" fillId="3" borderId="80" xfId="0" applyNumberFormat="1" applyFont="1" applyFill="1" applyBorder="1"/>
    <xf numFmtId="4" fontId="4" fillId="4" borderId="66" xfId="0" applyNumberFormat="1" applyFont="1" applyFill="1" applyBorder="1"/>
    <xf numFmtId="164" fontId="4" fillId="0" borderId="2" xfId="0" applyNumberFormat="1" applyFont="1" applyBorder="1" applyProtection="1">
      <protection locked="0"/>
    </xf>
    <xf numFmtId="0" fontId="3" fillId="3" borderId="79" xfId="0" applyFont="1" applyFill="1" applyBorder="1" applyAlignment="1">
      <alignment wrapText="1"/>
    </xf>
    <xf numFmtId="2" fontId="4" fillId="3" borderId="77" xfId="0" applyNumberFormat="1" applyFont="1" applyFill="1" applyBorder="1"/>
    <xf numFmtId="4" fontId="3" fillId="3" borderId="79" xfId="0" applyNumberFormat="1" applyFont="1" applyFill="1" applyBorder="1"/>
    <xf numFmtId="166" fontId="4" fillId="0" borderId="45" xfId="0" applyNumberFormat="1" applyFont="1" applyBorder="1" applyProtection="1">
      <protection locked="0"/>
    </xf>
    <xf numFmtId="164" fontId="4" fillId="0" borderId="39" xfId="0" applyNumberFormat="1" applyFont="1" applyBorder="1" applyProtection="1">
      <protection locked="0"/>
    </xf>
    <xf numFmtId="4" fontId="4" fillId="0" borderId="39" xfId="0" applyNumberFormat="1" applyFont="1" applyBorder="1" applyProtection="1">
      <protection locked="0"/>
    </xf>
    <xf numFmtId="166" fontId="4" fillId="0" borderId="74" xfId="0" applyNumberFormat="1" applyFont="1" applyBorder="1" applyProtection="1">
      <protection locked="0"/>
    </xf>
    <xf numFmtId="2" fontId="4" fillId="3" borderId="83" xfId="0" applyNumberFormat="1" applyFont="1" applyFill="1" applyBorder="1" applyProtection="1">
      <protection locked="0"/>
    </xf>
    <xf numFmtId="0" fontId="3" fillId="0" borderId="84" xfId="0" applyFont="1" applyBorder="1" applyAlignment="1" applyProtection="1">
      <alignment wrapText="1"/>
      <protection locked="0"/>
    </xf>
    <xf numFmtId="4" fontId="4" fillId="2" borderId="80" xfId="0" applyNumberFormat="1" applyFont="1" applyFill="1" applyBorder="1"/>
    <xf numFmtId="0" fontId="3" fillId="0" borderId="85" xfId="0" applyFont="1" applyBorder="1" applyAlignment="1">
      <alignment wrapText="1"/>
    </xf>
    <xf numFmtId="2" fontId="4" fillId="0" borderId="77" xfId="0" applyNumberFormat="1" applyFont="1" applyBorder="1"/>
    <xf numFmtId="164" fontId="4" fillId="0" borderId="81" xfId="0" applyNumberFormat="1" applyFont="1" applyBorder="1"/>
    <xf numFmtId="4" fontId="4" fillId="0" borderId="81" xfId="0" applyNumberFormat="1" applyFont="1" applyBorder="1"/>
    <xf numFmtId="166" fontId="4" fillId="0" borderId="86" xfId="0" applyNumberFormat="1" applyFont="1" applyBorder="1"/>
    <xf numFmtId="2" fontId="4" fillId="0" borderId="87" xfId="0" applyNumberFormat="1" applyFont="1" applyBorder="1"/>
    <xf numFmtId="4" fontId="4" fillId="4" borderId="23" xfId="0" applyNumberFormat="1" applyFont="1" applyFill="1" applyBorder="1" applyProtection="1">
      <protection locked="0"/>
    </xf>
    <xf numFmtId="4" fontId="3" fillId="3" borderId="83" xfId="0" applyNumberFormat="1" applyFont="1" applyFill="1" applyBorder="1"/>
    <xf numFmtId="0" fontId="8" fillId="3" borderId="88" xfId="0" applyFont="1" applyFill="1" applyBorder="1" applyAlignment="1">
      <alignment wrapText="1"/>
    </xf>
    <xf numFmtId="2" fontId="4" fillId="3" borderId="89" xfId="0" applyNumberFormat="1" applyFont="1" applyFill="1" applyBorder="1"/>
    <xf numFmtId="164" fontId="4" fillId="3" borderId="83" xfId="0" applyNumberFormat="1" applyFont="1" applyFill="1" applyBorder="1"/>
    <xf numFmtId="166" fontId="4" fillId="3" borderId="90" xfId="0" applyNumberFormat="1" applyFont="1" applyFill="1" applyBorder="1"/>
    <xf numFmtId="0" fontId="3" fillId="0" borderId="84" xfId="0" applyFont="1" applyBorder="1" applyAlignment="1">
      <alignment wrapText="1"/>
    </xf>
    <xf numFmtId="2" fontId="4" fillId="0" borderId="46" xfId="0" applyNumberFormat="1" applyFont="1" applyBorder="1"/>
    <xf numFmtId="164" fontId="4" fillId="0" borderId="39" xfId="0" applyNumberFormat="1" applyFont="1" applyBorder="1"/>
    <xf numFmtId="4" fontId="4" fillId="0" borderId="39" xfId="0" applyNumberFormat="1" applyFont="1" applyBorder="1"/>
    <xf numFmtId="166" fontId="4" fillId="0" borderId="74" xfId="0" applyNumberFormat="1" applyFont="1" applyBorder="1"/>
    <xf numFmtId="2" fontId="4" fillId="0" borderId="39" xfId="0" applyNumberFormat="1" applyFont="1" applyBorder="1"/>
    <xf numFmtId="2" fontId="3" fillId="0" borderId="74" xfId="0" applyNumberFormat="1" applyFont="1" applyBorder="1"/>
    <xf numFmtId="4" fontId="3" fillId="3" borderId="91" xfId="0" applyNumberFormat="1" applyFont="1" applyFill="1" applyBorder="1"/>
    <xf numFmtId="2" fontId="3" fillId="3" borderId="89" xfId="0" applyNumberFormat="1" applyFont="1" applyFill="1" applyBorder="1"/>
    <xf numFmtId="2" fontId="3" fillId="3" borderId="90" xfId="0" applyNumberFormat="1" applyFont="1" applyFill="1" applyBorder="1"/>
    <xf numFmtId="2" fontId="3" fillId="0" borderId="45" xfId="0" applyNumberFormat="1" applyFont="1" applyBorder="1"/>
    <xf numFmtId="0" fontId="8" fillId="0" borderId="92" xfId="0" applyFont="1" applyBorder="1" applyAlignment="1">
      <alignment wrapText="1"/>
    </xf>
    <xf numFmtId="2" fontId="4" fillId="0" borderId="50" xfId="0" applyNumberFormat="1" applyFont="1" applyBorder="1"/>
    <xf numFmtId="164" fontId="4" fillId="0" borderId="24" xfId="0" applyNumberFormat="1" applyFont="1" applyBorder="1"/>
    <xf numFmtId="4" fontId="4" fillId="0" borderId="8" xfId="0" applyNumberFormat="1" applyFont="1" applyBorder="1"/>
    <xf numFmtId="166" fontId="4" fillId="0" borderId="44" xfId="0" applyNumberFormat="1" applyFont="1" applyBorder="1"/>
    <xf numFmtId="4" fontId="47" fillId="4" borderId="92" xfId="0" applyNumberFormat="1" applyFont="1" applyFill="1" applyBorder="1"/>
    <xf numFmtId="2" fontId="4" fillId="0" borderId="26" xfId="0" applyNumberFormat="1" applyFont="1" applyBorder="1"/>
    <xf numFmtId="2" fontId="3" fillId="0" borderId="44" xfId="0" applyNumberFormat="1" applyFont="1" applyBorder="1"/>
    <xf numFmtId="2" fontId="4" fillId="0" borderId="23" xfId="0" applyNumberFormat="1" applyFont="1" applyBorder="1"/>
    <xf numFmtId="2" fontId="4" fillId="0" borderId="44" xfId="0" applyNumberFormat="1" applyFont="1" applyBorder="1"/>
    <xf numFmtId="4" fontId="3" fillId="4" borderId="92" xfId="0" applyNumberFormat="1" applyFont="1" applyFill="1" applyBorder="1"/>
    <xf numFmtId="0" fontId="5" fillId="2" borderId="48" xfId="0" applyFont="1" applyFill="1" applyBorder="1" applyAlignment="1">
      <alignment wrapText="1"/>
    </xf>
    <xf numFmtId="0" fontId="5" fillId="2" borderId="90" xfId="0" applyFont="1" applyFill="1" applyBorder="1" applyAlignment="1">
      <alignment wrapText="1"/>
    </xf>
    <xf numFmtId="1" fontId="4" fillId="2" borderId="46" xfId="0" applyNumberFormat="1" applyFont="1" applyFill="1" applyBorder="1"/>
    <xf numFmtId="164" fontId="4" fillId="2" borderId="39" xfId="0" applyNumberFormat="1" applyFont="1" applyFill="1" applyBorder="1"/>
    <xf numFmtId="4" fontId="4" fillId="2" borderId="39" xfId="0" applyNumberFormat="1" applyFont="1" applyFill="1" applyBorder="1"/>
    <xf numFmtId="166" fontId="4" fillId="2" borderId="74" xfId="0" applyNumberFormat="1" applyFont="1" applyFill="1" applyBorder="1"/>
    <xf numFmtId="4" fontId="4" fillId="4" borderId="91" xfId="0" applyNumberFormat="1" applyFont="1" applyFill="1" applyBorder="1"/>
    <xf numFmtId="2" fontId="4" fillId="0" borderId="22" xfId="0" applyNumberFormat="1" applyFont="1" applyBorder="1"/>
    <xf numFmtId="2" fontId="36" fillId="0" borderId="0" xfId="0" applyNumberFormat="1" applyFont="1"/>
    <xf numFmtId="4" fontId="9" fillId="3" borderId="63" xfId="0" applyNumberFormat="1" applyFont="1" applyFill="1" applyBorder="1"/>
    <xf numFmtId="0" fontId="9" fillId="3" borderId="93" xfId="0" applyFont="1" applyFill="1" applyBorder="1" applyAlignment="1">
      <alignment wrapText="1"/>
    </xf>
    <xf numFmtId="2" fontId="26" fillId="3" borderId="58" xfId="0" applyNumberFormat="1" applyFont="1" applyFill="1" applyBorder="1"/>
    <xf numFmtId="164" fontId="26" fillId="3" borderId="63" xfId="0" applyNumberFormat="1" applyFont="1" applyFill="1" applyBorder="1"/>
    <xf numFmtId="2" fontId="9" fillId="3" borderId="72" xfId="0" applyNumberFormat="1" applyFont="1" applyFill="1" applyBorder="1"/>
    <xf numFmtId="4" fontId="9" fillId="3" borderId="93" xfId="0" applyNumberFormat="1" applyFont="1" applyFill="1" applyBorder="1"/>
    <xf numFmtId="4" fontId="9" fillId="3" borderId="58" xfId="0" applyNumberFormat="1" applyFont="1" applyFill="1" applyBorder="1"/>
    <xf numFmtId="4" fontId="9" fillId="3" borderId="72" xfId="0" applyNumberFormat="1" applyFont="1" applyFill="1" applyBorder="1"/>
    <xf numFmtId="1" fontId="4" fillId="0" borderId="19" xfId="0" quotePrefix="1" applyNumberFormat="1" applyFont="1" applyBorder="1" applyProtection="1">
      <protection locked="0"/>
    </xf>
    <xf numFmtId="0" fontId="4" fillId="2" borderId="19" xfId="0" applyFont="1" applyFill="1" applyBorder="1" applyProtection="1">
      <protection locked="0"/>
    </xf>
    <xf numFmtId="0" fontId="4" fillId="0" borderId="94" xfId="0" applyFont="1" applyBorder="1" applyAlignment="1" applyProtection="1">
      <alignment wrapText="1"/>
      <protection locked="0"/>
    </xf>
    <xf numFmtId="2" fontId="3" fillId="3" borderId="91" xfId="0" applyNumberFormat="1" applyFont="1" applyFill="1" applyBorder="1"/>
    <xf numFmtId="2" fontId="4" fillId="0" borderId="83" xfId="0" applyNumberFormat="1" applyFont="1" applyBorder="1"/>
    <xf numFmtId="4" fontId="3" fillId="3" borderId="96" xfId="0" applyNumberFormat="1" applyFont="1" applyFill="1" applyBorder="1"/>
    <xf numFmtId="4" fontId="3" fillId="3" borderId="78" xfId="0" applyNumberFormat="1" applyFont="1" applyFill="1" applyBorder="1"/>
    <xf numFmtId="2" fontId="4" fillId="0" borderId="97" xfId="0" applyNumberFormat="1" applyFont="1" applyBorder="1"/>
    <xf numFmtId="4" fontId="3" fillId="3" borderId="98" xfId="0" applyNumberFormat="1" applyFont="1" applyFill="1" applyBorder="1"/>
    <xf numFmtId="2" fontId="4" fillId="2" borderId="1" xfId="0" applyNumberFormat="1" applyFont="1" applyFill="1" applyBorder="1" applyProtection="1">
      <protection locked="0"/>
    </xf>
    <xf numFmtId="2" fontId="5" fillId="2" borderId="19" xfId="0" applyNumberFormat="1" applyFont="1" applyFill="1" applyBorder="1" applyProtection="1">
      <protection locked="0"/>
    </xf>
    <xf numFmtId="2" fontId="5" fillId="2" borderId="19" xfId="0" applyNumberFormat="1" applyFont="1" applyFill="1" applyBorder="1"/>
    <xf numFmtId="2" fontId="4" fillId="2" borderId="1" xfId="0" applyNumberFormat="1" applyFont="1" applyFill="1" applyBorder="1"/>
    <xf numFmtId="0" fontId="8" fillId="3" borderId="45" xfId="0" applyFont="1" applyFill="1" applyBorder="1" applyAlignment="1">
      <alignment wrapText="1"/>
    </xf>
    <xf numFmtId="1" fontId="3" fillId="3" borderId="5" xfId="0" applyNumberFormat="1" applyFont="1" applyFill="1" applyBorder="1"/>
    <xf numFmtId="164" fontId="3" fillId="3" borderId="2" xfId="0" applyNumberFormat="1" applyFont="1" applyFill="1" applyBorder="1"/>
    <xf numFmtId="166" fontId="3" fillId="3" borderId="45" xfId="0" applyNumberFormat="1" applyFont="1" applyFill="1" applyBorder="1"/>
    <xf numFmtId="0" fontId="3" fillId="3" borderId="7" xfId="0" applyFont="1" applyFill="1" applyBorder="1" applyAlignment="1">
      <alignment wrapText="1"/>
    </xf>
    <xf numFmtId="2" fontId="4" fillId="3" borderId="98" xfId="0" applyNumberFormat="1" applyFont="1" applyFill="1" applyBorder="1"/>
    <xf numFmtId="164" fontId="4" fillId="3" borderId="98" xfId="0" applyNumberFormat="1" applyFont="1" applyFill="1" applyBorder="1"/>
    <xf numFmtId="2" fontId="3" fillId="3" borderId="73" xfId="0" applyNumberFormat="1" applyFont="1" applyFill="1" applyBorder="1"/>
    <xf numFmtId="4" fontId="3" fillId="3" borderId="99" xfId="0" applyNumberFormat="1" applyFont="1" applyFill="1" applyBorder="1"/>
    <xf numFmtId="4" fontId="40" fillId="4" borderId="66" xfId="0" applyNumberFormat="1" applyFont="1" applyFill="1" applyBorder="1"/>
    <xf numFmtId="0" fontId="3" fillId="3" borderId="81" xfId="0" applyFont="1" applyFill="1" applyBorder="1" applyAlignment="1">
      <alignment horizontal="center" vertical="center" wrapText="1"/>
    </xf>
    <xf numFmtId="0" fontId="3" fillId="3" borderId="100" xfId="0" applyFont="1" applyFill="1" applyBorder="1" applyAlignment="1">
      <alignment horizontal="center" vertical="center" wrapText="1"/>
    </xf>
    <xf numFmtId="4" fontId="4" fillId="4" borderId="101" xfId="0" applyNumberFormat="1" applyFont="1" applyFill="1" applyBorder="1"/>
    <xf numFmtId="4" fontId="4" fillId="4" borderId="102" xfId="0" applyNumberFormat="1" applyFont="1" applyFill="1" applyBorder="1"/>
    <xf numFmtId="0" fontId="4" fillId="4" borderId="14" xfId="0" applyFont="1" applyFill="1" applyBorder="1"/>
    <xf numFmtId="4" fontId="4" fillId="4" borderId="37" xfId="0" applyNumberFormat="1" applyFont="1" applyFill="1" applyBorder="1"/>
    <xf numFmtId="4" fontId="3" fillId="4" borderId="103" xfId="0" applyNumberFormat="1" applyFont="1" applyFill="1" applyBorder="1"/>
    <xf numFmtId="4" fontId="3" fillId="4" borderId="83" xfId="0" applyNumberFormat="1" applyFont="1" applyFill="1" applyBorder="1"/>
    <xf numFmtId="4" fontId="6" fillId="3" borderId="64" xfId="0" applyNumberFormat="1" applyFont="1" applyFill="1" applyBorder="1"/>
    <xf numFmtId="4" fontId="6" fillId="3" borderId="72" xfId="0" applyNumberFormat="1" applyFont="1" applyFill="1" applyBorder="1"/>
    <xf numFmtId="0" fontId="3" fillId="2" borderId="0" xfId="0" applyFont="1" applyFill="1" applyAlignment="1">
      <alignment horizontal="center" wrapText="1"/>
    </xf>
    <xf numFmtId="0" fontId="0" fillId="2" borderId="0" xfId="0" applyFill="1"/>
    <xf numFmtId="4" fontId="3" fillId="2" borderId="0" xfId="0" applyNumberFormat="1" applyFont="1" applyFill="1"/>
    <xf numFmtId="0" fontId="4" fillId="2" borderId="104" xfId="0" applyFont="1" applyFill="1" applyBorder="1"/>
    <xf numFmtId="4" fontId="6" fillId="3" borderId="103" xfId="0" applyNumberFormat="1" applyFont="1" applyFill="1" applyBorder="1"/>
    <xf numFmtId="4" fontId="4" fillId="4" borderId="41" xfId="0" applyNumberFormat="1" applyFont="1" applyFill="1" applyBorder="1"/>
    <xf numFmtId="4" fontId="4" fillId="4" borderId="106" xfId="0" applyNumberFormat="1" applyFont="1" applyFill="1" applyBorder="1"/>
    <xf numFmtId="0" fontId="33" fillId="2" borderId="28" xfId="0" applyFont="1" applyFill="1" applyBorder="1" applyAlignment="1">
      <alignment horizontal="left" vertical="center" wrapText="1"/>
    </xf>
    <xf numFmtId="0" fontId="26" fillId="0" borderId="28" xfId="0" applyFont="1" applyBorder="1" applyAlignment="1">
      <alignment horizontal="left" vertical="top"/>
    </xf>
    <xf numFmtId="0" fontId="41" fillId="0" borderId="10" xfId="0" applyFont="1" applyBorder="1" applyAlignment="1">
      <alignment wrapText="1"/>
    </xf>
    <xf numFmtId="0" fontId="4" fillId="0" borderId="0" xfId="0" applyFont="1" applyAlignment="1" applyProtection="1">
      <alignment wrapText="1"/>
      <protection locked="0"/>
    </xf>
    <xf numFmtId="0" fontId="4" fillId="0" borderId="41" xfId="0" applyFont="1" applyBorder="1" applyAlignment="1" applyProtection="1">
      <alignment wrapText="1"/>
      <protection locked="0"/>
    </xf>
    <xf numFmtId="4" fontId="4" fillId="2" borderId="1" xfId="0" applyNumberFormat="1" applyFont="1" applyFill="1" applyBorder="1" applyProtection="1">
      <protection locked="0"/>
    </xf>
    <xf numFmtId="4" fontId="4" fillId="2" borderId="9" xfId="0" applyNumberFormat="1" applyFont="1" applyFill="1" applyBorder="1" applyProtection="1">
      <protection locked="0"/>
    </xf>
    <xf numFmtId="4" fontId="4" fillId="2" borderId="37" xfId="0" applyNumberFormat="1" applyFont="1" applyFill="1" applyBorder="1" applyProtection="1">
      <protection locked="0"/>
    </xf>
    <xf numFmtId="4" fontId="4" fillId="2" borderId="38" xfId="0" applyNumberFormat="1" applyFont="1" applyFill="1" applyBorder="1" applyProtection="1">
      <protection locked="0"/>
    </xf>
    <xf numFmtId="4" fontId="4" fillId="2" borderId="39" xfId="0" applyNumberFormat="1" applyFont="1" applyFill="1" applyBorder="1" applyProtection="1">
      <protection locked="0"/>
    </xf>
    <xf numFmtId="4" fontId="4" fillId="0" borderId="4" xfId="0" applyNumberFormat="1" applyFont="1" applyBorder="1" applyProtection="1">
      <protection locked="0"/>
    </xf>
    <xf numFmtId="4" fontId="4" fillId="0" borderId="40" xfId="0" applyNumberFormat="1" applyFont="1" applyBorder="1" applyProtection="1">
      <protection locked="0"/>
    </xf>
    <xf numFmtId="4" fontId="4" fillId="0" borderId="24" xfId="0" applyNumberFormat="1" applyFont="1" applyBorder="1" applyProtection="1">
      <protection locked="0"/>
    </xf>
    <xf numFmtId="4" fontId="3" fillId="0" borderId="1" xfId="0" applyNumberFormat="1" applyFont="1" applyBorder="1" applyProtection="1">
      <protection locked="0"/>
    </xf>
    <xf numFmtId="4" fontId="3" fillId="0" borderId="4" xfId="0" applyNumberFormat="1" applyFont="1" applyBorder="1" applyProtection="1">
      <protection locked="0"/>
    </xf>
    <xf numFmtId="4" fontId="4" fillId="0" borderId="37" xfId="0" applyNumberFormat="1" applyFont="1" applyBorder="1" applyProtection="1">
      <protection locked="0"/>
    </xf>
    <xf numFmtId="4" fontId="4" fillId="2" borderId="48" xfId="0" applyNumberFormat="1" applyFont="1" applyFill="1" applyBorder="1" applyProtection="1">
      <protection locked="0"/>
    </xf>
    <xf numFmtId="4" fontId="4" fillId="2" borderId="48" xfId="0" applyNumberFormat="1" applyFont="1" applyFill="1" applyBorder="1"/>
    <xf numFmtId="4" fontId="4" fillId="0" borderId="45" xfId="0" applyNumberFormat="1" applyFont="1" applyBorder="1"/>
    <xf numFmtId="4" fontId="4" fillId="0" borderId="45" xfId="0" applyNumberFormat="1" applyFont="1" applyBorder="1" applyProtection="1">
      <protection locked="0"/>
    </xf>
    <xf numFmtId="4" fontId="4" fillId="0" borderId="74" xfId="0" applyNumberFormat="1" applyFont="1" applyBorder="1" applyProtection="1">
      <protection locked="0"/>
    </xf>
    <xf numFmtId="4" fontId="3" fillId="0" borderId="45" xfId="0" applyNumberFormat="1" applyFont="1" applyBorder="1"/>
    <xf numFmtId="0" fontId="4" fillId="0" borderId="75" xfId="0" applyFont="1" applyBorder="1" applyAlignment="1" applyProtection="1">
      <alignment wrapText="1"/>
      <protection locked="0"/>
    </xf>
    <xf numFmtId="4" fontId="4" fillId="0" borderId="67" xfId="0" applyNumberFormat="1" applyFont="1" applyBorder="1" applyProtection="1">
      <protection locked="0"/>
    </xf>
    <xf numFmtId="4" fontId="4" fillId="0" borderId="76" xfId="0" applyNumberFormat="1" applyFont="1" applyBorder="1" applyProtection="1">
      <protection locked="0"/>
    </xf>
    <xf numFmtId="4" fontId="4" fillId="0" borderId="65" xfId="0" applyNumberFormat="1" applyFont="1" applyBorder="1" applyProtection="1">
      <protection locked="0"/>
    </xf>
    <xf numFmtId="4" fontId="4" fillId="0" borderId="61" xfId="0" applyNumberFormat="1" applyFont="1" applyBorder="1" applyProtection="1">
      <protection locked="0"/>
    </xf>
    <xf numFmtId="0" fontId="3" fillId="0" borderId="57" xfId="0" applyFont="1" applyBorder="1" applyAlignment="1" applyProtection="1">
      <alignment wrapText="1"/>
      <protection locked="0"/>
    </xf>
    <xf numFmtId="3" fontId="3" fillId="0" borderId="77" xfId="0" applyNumberFormat="1" applyFont="1" applyBorder="1" applyProtection="1">
      <protection locked="0"/>
    </xf>
    <xf numFmtId="3" fontId="3" fillId="0" borderId="78" xfId="0" applyNumberFormat="1" applyFont="1" applyBorder="1" applyProtection="1">
      <protection locked="0"/>
    </xf>
    <xf numFmtId="3" fontId="3" fillId="0" borderId="79" xfId="0" applyNumberFormat="1" applyFont="1" applyBorder="1" applyProtection="1">
      <protection locked="0"/>
    </xf>
    <xf numFmtId="4" fontId="3" fillId="3" borderId="44" xfId="0" applyNumberFormat="1" applyFont="1" applyFill="1" applyBorder="1" applyProtection="1">
      <protection locked="0"/>
    </xf>
    <xf numFmtId="0" fontId="4" fillId="2" borderId="2" xfId="0" applyFont="1" applyFill="1" applyBorder="1" applyAlignment="1" applyProtection="1">
      <alignment wrapText="1"/>
      <protection locked="0"/>
    </xf>
    <xf numFmtId="4" fontId="3" fillId="2" borderId="2" xfId="0" applyNumberFormat="1" applyFont="1" applyFill="1" applyBorder="1" applyProtection="1">
      <protection locked="0"/>
    </xf>
    <xf numFmtId="4" fontId="3" fillId="2" borderId="1" xfId="0" applyNumberFormat="1" applyFont="1" applyFill="1" applyBorder="1" applyProtection="1">
      <protection locked="0"/>
    </xf>
    <xf numFmtId="0" fontId="4" fillId="0" borderId="39" xfId="0" applyFont="1" applyBorder="1" applyAlignment="1" applyProtection="1">
      <alignment wrapText="1"/>
      <protection locked="0"/>
    </xf>
    <xf numFmtId="0" fontId="40" fillId="0" borderId="0" xfId="0" applyFont="1" applyAlignment="1" applyProtection="1">
      <alignment wrapText="1"/>
      <protection locked="0"/>
    </xf>
    <xf numFmtId="3" fontId="2" fillId="0" borderId="0" xfId="0" applyNumberFormat="1" applyFont="1" applyProtection="1">
      <protection locked="0"/>
    </xf>
    <xf numFmtId="165" fontId="4" fillId="0" borderId="1" xfId="0" applyNumberFormat="1" applyFont="1" applyBorder="1" applyProtection="1">
      <protection locked="0"/>
    </xf>
    <xf numFmtId="167" fontId="4" fillId="0" borderId="1" xfId="0" applyNumberFormat="1" applyFont="1" applyBorder="1" applyProtection="1">
      <protection locked="0"/>
    </xf>
    <xf numFmtId="167" fontId="4" fillId="2" borderId="1" xfId="0" applyNumberFormat="1" applyFont="1" applyFill="1" applyBorder="1" applyProtection="1">
      <protection locked="0"/>
    </xf>
    <xf numFmtId="167" fontId="5" fillId="2" borderId="1" xfId="0" applyNumberFormat="1" applyFont="1" applyFill="1" applyBorder="1" applyProtection="1">
      <protection locked="0"/>
    </xf>
    <xf numFmtId="167" fontId="4" fillId="2" borderId="8" xfId="0" applyNumberFormat="1" applyFont="1" applyFill="1" applyBorder="1" applyProtection="1">
      <protection locked="0"/>
    </xf>
    <xf numFmtId="167" fontId="4" fillId="2" borderId="2" xfId="0" applyNumberFormat="1" applyFont="1" applyFill="1" applyBorder="1" applyProtection="1">
      <protection locked="0"/>
    </xf>
    <xf numFmtId="167" fontId="5" fillId="2" borderId="2" xfId="0" applyNumberFormat="1" applyFont="1" applyFill="1" applyBorder="1" applyProtection="1">
      <protection locked="0"/>
    </xf>
    <xf numFmtId="0" fontId="4" fillId="0" borderId="21" xfId="0" applyFont="1" applyBorder="1" applyAlignment="1" applyProtection="1">
      <alignment wrapText="1"/>
    </xf>
    <xf numFmtId="1" fontId="4" fillId="0" borderId="19" xfId="0" applyNumberFormat="1" applyFont="1" applyBorder="1" applyProtection="1"/>
    <xf numFmtId="164" fontId="4" fillId="0" borderId="1" xfId="0" applyNumberFormat="1" applyFont="1" applyBorder="1" applyProtection="1"/>
    <xf numFmtId="4" fontId="4" fillId="0" borderId="2" xfId="0" applyNumberFormat="1" applyFont="1" applyBorder="1" applyProtection="1"/>
    <xf numFmtId="166" fontId="4" fillId="0" borderId="1" xfId="0" applyNumberFormat="1" applyFont="1" applyBorder="1" applyProtection="1"/>
    <xf numFmtId="4" fontId="4" fillId="4" borderId="21" xfId="0" applyNumberFormat="1" applyFont="1" applyFill="1" applyBorder="1" applyProtection="1"/>
    <xf numFmtId="4" fontId="4" fillId="0" borderId="25" xfId="0" applyNumberFormat="1" applyFont="1" applyBorder="1" applyProtection="1"/>
    <xf numFmtId="2" fontId="4" fillId="0" borderId="2" xfId="0" applyNumberFormat="1" applyFont="1" applyBorder="1" applyProtection="1"/>
    <xf numFmtId="2" fontId="4" fillId="0" borderId="19" xfId="0" applyNumberFormat="1" applyFont="1" applyBorder="1" applyProtection="1"/>
    <xf numFmtId="0" fontId="1" fillId="0" borderId="0" xfId="0" applyFont="1" applyProtection="1"/>
    <xf numFmtId="0" fontId="5" fillId="2" borderId="21" xfId="0" applyFont="1" applyFill="1" applyBorder="1" applyAlignment="1" applyProtection="1">
      <alignment wrapText="1"/>
    </xf>
    <xf numFmtId="1" fontId="4" fillId="2" borderId="19" xfId="0" applyNumberFormat="1" applyFont="1" applyFill="1" applyBorder="1" applyProtection="1"/>
    <xf numFmtId="164" fontId="4" fillId="2" borderId="1" xfId="0" applyNumberFormat="1" applyFont="1" applyFill="1" applyBorder="1" applyProtection="1"/>
    <xf numFmtId="4" fontId="4" fillId="2" borderId="2" xfId="0" applyNumberFormat="1" applyFont="1" applyFill="1" applyBorder="1" applyProtection="1"/>
    <xf numFmtId="166" fontId="4" fillId="2" borderId="1" xfId="0" applyNumberFormat="1" applyFont="1" applyFill="1" applyBorder="1" applyProtection="1"/>
    <xf numFmtId="4" fontId="4" fillId="2" borderId="25" xfId="0" applyNumberFormat="1" applyFont="1" applyFill="1" applyBorder="1" applyProtection="1"/>
    <xf numFmtId="2" fontId="4" fillId="2" borderId="2" xfId="0" applyNumberFormat="1" applyFont="1" applyFill="1" applyBorder="1" applyProtection="1"/>
    <xf numFmtId="167" fontId="4" fillId="0" borderId="2" xfId="0" applyNumberFormat="1" applyFont="1" applyBorder="1" applyProtection="1">
      <protection locked="0"/>
    </xf>
    <xf numFmtId="167" fontId="4" fillId="0" borderId="39" xfId="0" applyNumberFormat="1" applyFont="1" applyBorder="1" applyProtection="1">
      <protection locked="0"/>
    </xf>
    <xf numFmtId="4" fontId="3" fillId="0" borderId="0" xfId="0" applyNumberFormat="1" applyFont="1" applyBorder="1" applyAlignment="1" applyProtection="1">
      <alignment horizontal="center" vertical="top" wrapText="1"/>
      <protection locked="0"/>
    </xf>
    <xf numFmtId="0" fontId="46" fillId="2" borderId="2" xfId="0" applyFont="1" applyFill="1" applyBorder="1" applyAlignment="1" applyProtection="1">
      <alignment horizontal="center" vertical="center" wrapText="1"/>
    </xf>
    <xf numFmtId="0" fontId="46" fillId="2" borderId="5" xfId="0" applyFont="1" applyFill="1" applyBorder="1" applyAlignment="1" applyProtection="1">
      <alignment horizontal="center" vertical="center" wrapText="1"/>
    </xf>
    <xf numFmtId="4" fontId="46" fillId="2" borderId="2" xfId="0" applyNumberFormat="1" applyFont="1" applyFill="1" applyBorder="1" applyProtection="1"/>
    <xf numFmtId="4" fontId="46" fillId="2" borderId="19" xfId="0" applyNumberFormat="1" applyFont="1" applyFill="1" applyBorder="1" applyProtection="1"/>
    <xf numFmtId="4" fontId="4" fillId="3" borderId="101" xfId="0" applyNumberFormat="1" applyFont="1" applyFill="1" applyBorder="1" applyProtection="1"/>
    <xf numFmtId="4" fontId="4" fillId="3" borderId="102" xfId="0" applyNumberFormat="1" applyFont="1" applyFill="1" applyBorder="1" applyProtection="1"/>
    <xf numFmtId="4" fontId="3" fillId="3" borderId="102" xfId="0" applyNumberFormat="1" applyFont="1" applyFill="1" applyBorder="1" applyProtection="1"/>
    <xf numFmtId="0" fontId="4" fillId="3" borderId="14" xfId="0" applyFont="1" applyFill="1" applyBorder="1" applyProtection="1"/>
    <xf numFmtId="4" fontId="4" fillId="3" borderId="15" xfId="0" applyNumberFormat="1" applyFont="1" applyFill="1" applyBorder="1" applyProtection="1"/>
    <xf numFmtId="4" fontId="4" fillId="3" borderId="1" xfId="0" applyNumberFormat="1" applyFont="1" applyFill="1" applyBorder="1" applyProtection="1"/>
    <xf numFmtId="4" fontId="3" fillId="3" borderId="1" xfId="0" applyNumberFormat="1" applyFont="1" applyFill="1" applyBorder="1" applyProtection="1"/>
    <xf numFmtId="0" fontId="4" fillId="3" borderId="16" xfId="0" applyFont="1" applyFill="1" applyBorder="1" applyProtection="1"/>
    <xf numFmtId="4" fontId="48" fillId="3" borderId="2" xfId="0" applyNumberFormat="1" applyFont="1" applyFill="1" applyBorder="1" applyProtection="1"/>
    <xf numFmtId="4" fontId="48" fillId="3" borderId="1" xfId="0" applyNumberFormat="1" applyFont="1" applyFill="1" applyBorder="1" applyProtection="1"/>
    <xf numFmtId="4" fontId="6" fillId="3" borderId="103" xfId="0" applyNumberFormat="1" applyFont="1" applyFill="1" applyBorder="1" applyProtection="1"/>
    <xf numFmtId="4" fontId="6" fillId="3" borderId="83" xfId="0" applyNumberFormat="1" applyFont="1" applyFill="1" applyBorder="1" applyProtection="1"/>
    <xf numFmtId="4" fontId="6" fillId="3" borderId="105" xfId="0" applyNumberFormat="1" applyFont="1" applyFill="1" applyBorder="1" applyProtection="1"/>
    <xf numFmtId="0" fontId="11" fillId="3" borderId="12" xfId="0" applyFont="1" applyFill="1" applyBorder="1" applyProtection="1"/>
    <xf numFmtId="2" fontId="6" fillId="3" borderId="64" xfId="0" applyNumberFormat="1" applyFont="1" applyFill="1" applyBorder="1" applyProtection="1"/>
    <xf numFmtId="2" fontId="6" fillId="3" borderId="63" xfId="0" applyNumberFormat="1" applyFont="1" applyFill="1" applyBorder="1" applyProtection="1"/>
    <xf numFmtId="0" fontId="11" fillId="3" borderId="13" xfId="0" applyFont="1" applyFill="1" applyBorder="1" applyProtection="1"/>
    <xf numFmtId="0" fontId="4" fillId="0" borderId="2" xfId="0" applyFont="1" applyBorder="1" applyAlignment="1" applyProtection="1">
      <alignment wrapText="1"/>
      <protection locked="0"/>
    </xf>
    <xf numFmtId="4" fontId="4" fillId="0" borderId="5" xfId="0" applyNumberFormat="1" applyFont="1" applyBorder="1" applyProtection="1">
      <protection locked="0"/>
    </xf>
    <xf numFmtId="4" fontId="4" fillId="0" borderId="5" xfId="0" applyNumberFormat="1" applyFont="1" applyBorder="1"/>
    <xf numFmtId="4" fontId="4" fillId="0" borderId="21" xfId="0" applyNumberFormat="1" applyFont="1" applyBorder="1" applyProtection="1">
      <protection locked="0"/>
    </xf>
    <xf numFmtId="4" fontId="3" fillId="3" borderId="43" xfId="0" applyNumberFormat="1" applyFont="1" applyFill="1" applyBorder="1"/>
    <xf numFmtId="4" fontId="36" fillId="0" borderId="0" xfId="0" applyNumberFormat="1" applyFont="1"/>
    <xf numFmtId="4" fontId="40" fillId="0" borderId="68" xfId="0" applyNumberFormat="1" applyFont="1" applyBorder="1" applyProtection="1">
      <protection locked="0"/>
    </xf>
    <xf numFmtId="4" fontId="3" fillId="0" borderId="30" xfId="0" applyNumberFormat="1" applyFont="1" applyBorder="1" applyAlignment="1" applyProtection="1">
      <alignment vertical="top" wrapText="1"/>
      <protection locked="0"/>
    </xf>
    <xf numFmtId="166" fontId="3" fillId="0" borderId="31" xfId="0" applyNumberFormat="1" applyFont="1" applyBorder="1" applyAlignment="1" applyProtection="1">
      <alignment horizontal="center" vertical="top" wrapText="1"/>
      <protection locked="0"/>
    </xf>
    <xf numFmtId="4" fontId="4" fillId="2" borderId="21" xfId="0" applyNumberFormat="1" applyFont="1" applyFill="1" applyBorder="1" applyProtection="1">
      <protection locked="0"/>
    </xf>
    <xf numFmtId="4" fontId="4" fillId="2" borderId="21" xfId="0" applyNumberFormat="1" applyFont="1" applyFill="1" applyBorder="1"/>
    <xf numFmtId="4" fontId="4" fillId="0" borderId="21" xfId="0" applyNumberFormat="1" applyFont="1" applyBorder="1" applyProtection="1"/>
    <xf numFmtId="4" fontId="4" fillId="2" borderId="21" xfId="0" applyNumberFormat="1" applyFont="1" applyFill="1" applyBorder="1" applyProtection="1"/>
    <xf numFmtId="4" fontId="4" fillId="0" borderId="95" xfId="0" applyNumberFormat="1" applyFont="1" applyBorder="1"/>
    <xf numFmtId="4" fontId="4" fillId="0" borderId="22" xfId="0" applyNumberFormat="1" applyFont="1" applyBorder="1"/>
    <xf numFmtId="4" fontId="4" fillId="0" borderId="23" xfId="0" applyNumberFormat="1" applyFont="1" applyBorder="1"/>
    <xf numFmtId="4" fontId="3" fillId="3" borderId="89" xfId="0" applyNumberFormat="1" applyFont="1" applyFill="1" applyBorder="1"/>
    <xf numFmtId="4" fontId="4" fillId="0" borderId="46" xfId="0" applyNumberFormat="1" applyFont="1" applyBorder="1"/>
    <xf numFmtId="4" fontId="4" fillId="3" borderId="83" xfId="0" applyNumberFormat="1" applyFont="1" applyFill="1" applyBorder="1" applyProtection="1">
      <protection locked="0"/>
    </xf>
    <xf numFmtId="4" fontId="3" fillId="3" borderId="90" xfId="0" applyNumberFormat="1" applyFont="1" applyFill="1" applyBorder="1"/>
    <xf numFmtId="4" fontId="4" fillId="0" borderId="26" xfId="0" applyNumberFormat="1" applyFont="1" applyBorder="1"/>
    <xf numFmtId="0" fontId="3" fillId="3" borderId="73" xfId="0" applyNumberFormat="1" applyFont="1" applyFill="1" applyBorder="1"/>
    <xf numFmtId="0" fontId="40" fillId="0" borderId="67" xfId="0" applyNumberFormat="1" applyFont="1" applyBorder="1" applyProtection="1">
      <protection locked="0"/>
    </xf>
    <xf numFmtId="4" fontId="4" fillId="0" borderId="97" xfId="0" applyNumberFormat="1" applyFont="1" applyBorder="1"/>
    <xf numFmtId="2" fontId="3" fillId="0" borderId="2" xfId="0" applyNumberFormat="1" applyFont="1" applyBorder="1" applyProtection="1"/>
    <xf numFmtId="4" fontId="3" fillId="2" borderId="2" xfId="0" applyNumberFormat="1" applyFont="1" applyFill="1" applyBorder="1" applyProtection="1"/>
    <xf numFmtId="2" fontId="4" fillId="0" borderId="8" xfId="0" applyNumberFormat="1" applyFont="1" applyBorder="1" applyProtection="1"/>
    <xf numFmtId="4" fontId="3" fillId="2" borderId="19" xfId="0" applyNumberFormat="1" applyFont="1" applyFill="1" applyBorder="1" applyProtection="1"/>
    <xf numFmtId="2" fontId="4" fillId="0" borderId="48" xfId="0" applyNumberFormat="1" applyFont="1" applyBorder="1" applyProtection="1"/>
    <xf numFmtId="2" fontId="3" fillId="0" borderId="44" xfId="0" applyNumberFormat="1" applyFont="1" applyBorder="1" applyProtection="1"/>
    <xf numFmtId="2" fontId="3" fillId="0" borderId="45" xfId="0" applyNumberFormat="1" applyFont="1" applyBorder="1" applyProtection="1"/>
    <xf numFmtId="0" fontId="3" fillId="0" borderId="11" xfId="0" applyFont="1" applyBorder="1" applyAlignment="1">
      <alignment horizontal="left" vertical="center" wrapText="1" indent="4"/>
    </xf>
    <xf numFmtId="0" fontId="3" fillId="0" borderId="0" xfId="0" applyFont="1" applyAlignment="1">
      <alignment horizontal="left" vertical="center" wrapText="1" indent="4"/>
    </xf>
    <xf numFmtId="0" fontId="3" fillId="0" borderId="128" xfId="0" applyFont="1" applyBorder="1" applyAlignment="1">
      <alignment horizontal="left" vertical="center" wrapText="1" indent="4"/>
    </xf>
    <xf numFmtId="0" fontId="22" fillId="0" borderId="11" xfId="0" applyFont="1" applyBorder="1" applyAlignment="1">
      <alignment horizontal="left" vertical="center" wrapText="1" indent="4"/>
    </xf>
    <xf numFmtId="0" fontId="22" fillId="0" borderId="0" xfId="0" applyFont="1" applyAlignment="1">
      <alignment horizontal="left" vertical="center" wrapText="1" indent="4"/>
    </xf>
    <xf numFmtId="0" fontId="22" fillId="0" borderId="128" xfId="0" applyFont="1" applyBorder="1" applyAlignment="1">
      <alignment horizontal="left" vertical="center" wrapText="1" indent="4"/>
    </xf>
    <xf numFmtId="0" fontId="25" fillId="3" borderId="69" xfId="0" applyFont="1" applyFill="1" applyBorder="1" applyAlignment="1">
      <alignment horizontal="center" vertical="center"/>
    </xf>
    <xf numFmtId="0" fontId="25" fillId="3" borderId="107" xfId="0" applyFont="1" applyFill="1" applyBorder="1" applyAlignment="1">
      <alignment horizontal="center" vertical="center"/>
    </xf>
    <xf numFmtId="0" fontId="25" fillId="3" borderId="129" xfId="0" applyFont="1" applyFill="1" applyBorder="1" applyAlignment="1">
      <alignment horizontal="center" vertical="center"/>
    </xf>
    <xf numFmtId="0" fontId="18" fillId="3" borderId="108" xfId="0" applyFont="1" applyFill="1" applyBorder="1" applyAlignment="1">
      <alignment horizontal="center" vertical="center" wrapText="1"/>
    </xf>
    <xf numFmtId="0" fontId="18" fillId="3" borderId="109" xfId="0" applyFont="1" applyFill="1" applyBorder="1" applyAlignment="1">
      <alignment horizontal="center" vertical="center" wrapText="1"/>
    </xf>
    <xf numFmtId="0" fontId="18" fillId="3" borderId="130" xfId="0" applyFont="1" applyFill="1" applyBorder="1" applyAlignment="1">
      <alignment horizontal="center" vertical="center" wrapText="1"/>
    </xf>
    <xf numFmtId="0" fontId="0" fillId="0" borderId="11" xfId="0" applyBorder="1" applyAlignment="1">
      <alignment vertical="top" wrapText="1"/>
    </xf>
    <xf numFmtId="0" fontId="0" fillId="0" borderId="0" xfId="0" applyAlignment="1">
      <alignment vertical="top" wrapText="1"/>
    </xf>
    <xf numFmtId="0" fontId="0" fillId="0" borderId="128" xfId="0" applyBorder="1" applyAlignment="1">
      <alignment vertical="top" wrapText="1"/>
    </xf>
    <xf numFmtId="0" fontId="3" fillId="0" borderId="110" xfId="0" applyFont="1" applyBorder="1" applyAlignment="1">
      <alignment horizontal="left" vertical="center" wrapText="1" indent="4"/>
    </xf>
    <xf numFmtId="0" fontId="3" fillId="0" borderId="111" xfId="0" applyFont="1" applyBorder="1" applyAlignment="1">
      <alignment horizontal="left" vertical="center" wrapText="1" indent="4"/>
    </xf>
    <xf numFmtId="0" fontId="3" fillId="0" borderId="131" xfId="0" applyFont="1" applyBorder="1" applyAlignment="1">
      <alignment horizontal="left" vertical="center" wrapText="1" indent="4"/>
    </xf>
    <xf numFmtId="0" fontId="0" fillId="0" borderId="11" xfId="0" applyBorder="1" applyAlignment="1">
      <alignment vertical="center" wrapText="1"/>
    </xf>
    <xf numFmtId="0" fontId="0" fillId="0" borderId="0" xfId="0" applyAlignment="1">
      <alignment vertical="center" wrapText="1"/>
    </xf>
    <xf numFmtId="0" fontId="0" fillId="0" borderId="128" xfId="0" applyBorder="1" applyAlignment="1">
      <alignment vertical="center" wrapText="1"/>
    </xf>
    <xf numFmtId="0" fontId="4" fillId="0" borderId="11" xfId="0" applyFont="1" applyBorder="1" applyAlignment="1">
      <alignment horizontal="left" vertical="center" wrapText="1" indent="4"/>
    </xf>
    <xf numFmtId="0" fontId="4" fillId="0" borderId="0" xfId="0" applyFont="1" applyAlignment="1">
      <alignment horizontal="left" vertical="center" wrapText="1" indent="4"/>
    </xf>
    <xf numFmtId="0" fontId="4" fillId="0" borderId="128" xfId="0" applyFont="1" applyBorder="1" applyAlignment="1">
      <alignment horizontal="left" vertical="center" wrapText="1" indent="4"/>
    </xf>
    <xf numFmtId="0" fontId="24" fillId="0" borderId="11" xfId="0" applyFont="1" applyBorder="1" applyAlignment="1">
      <alignment horizontal="left" vertical="center" wrapText="1" indent="4"/>
    </xf>
    <xf numFmtId="0" fontId="24" fillId="0" borderId="0" xfId="0" applyFont="1" applyAlignment="1">
      <alignment horizontal="left" vertical="center" wrapText="1" indent="4"/>
    </xf>
    <xf numFmtId="0" fontId="24" fillId="0" borderId="128" xfId="0" applyFont="1" applyBorder="1" applyAlignment="1">
      <alignment horizontal="left" vertical="center" wrapText="1" indent="4"/>
    </xf>
    <xf numFmtId="0" fontId="5" fillId="0" borderId="11" xfId="0" applyFont="1" applyBorder="1" applyAlignment="1">
      <alignment horizontal="left" vertical="center" wrapText="1" indent="6"/>
    </xf>
    <xf numFmtId="0" fontId="5" fillId="0" borderId="0" xfId="0" applyFont="1" applyAlignment="1">
      <alignment horizontal="left" vertical="center" wrapText="1" indent="6"/>
    </xf>
    <xf numFmtId="0" fontId="5" fillId="0" borderId="128" xfId="0" applyFont="1" applyBorder="1" applyAlignment="1">
      <alignment horizontal="left" vertical="center" wrapText="1" indent="6"/>
    </xf>
    <xf numFmtId="0" fontId="4" fillId="0" borderId="11" xfId="0" applyFont="1" applyBorder="1" applyAlignment="1">
      <alignment vertical="top" wrapText="1"/>
    </xf>
    <xf numFmtId="0" fontId="4" fillId="0" borderId="0" xfId="0" applyFont="1" applyAlignment="1">
      <alignment vertical="top" wrapText="1"/>
    </xf>
    <xf numFmtId="0" fontId="4" fillId="0" borderId="128" xfId="0" applyFont="1" applyBorder="1" applyAlignment="1">
      <alignment vertical="top" wrapText="1"/>
    </xf>
    <xf numFmtId="0" fontId="0" fillId="0" borderId="110" xfId="0" applyBorder="1" applyAlignment="1">
      <alignment vertical="top" wrapText="1"/>
    </xf>
    <xf numFmtId="0" fontId="0" fillId="0" borderId="111" xfId="0" applyBorder="1" applyAlignment="1">
      <alignment vertical="top" wrapText="1"/>
    </xf>
    <xf numFmtId="0" fontId="0" fillId="0" borderId="131" xfId="0" applyBorder="1" applyAlignment="1">
      <alignment vertical="top" wrapText="1"/>
    </xf>
    <xf numFmtId="0" fontId="3" fillId="0" borderId="11" xfId="0" applyFont="1" applyBorder="1" applyAlignment="1">
      <alignment vertical="center" wrapText="1"/>
    </xf>
    <xf numFmtId="0" fontId="3" fillId="0" borderId="0" xfId="0" applyFont="1" applyAlignment="1">
      <alignment vertical="center" wrapText="1"/>
    </xf>
    <xf numFmtId="0" fontId="3" fillId="0" borderId="128" xfId="0" applyFont="1" applyBorder="1" applyAlignment="1">
      <alignment vertical="center" wrapText="1"/>
    </xf>
    <xf numFmtId="0" fontId="0" fillId="0" borderId="11" xfId="0" applyBorder="1" applyAlignment="1">
      <alignment horizontal="left" vertical="center" wrapText="1" indent="4"/>
    </xf>
    <xf numFmtId="0" fontId="0" fillId="0" borderId="0" xfId="0" applyAlignment="1">
      <alignment horizontal="left" vertical="center" wrapText="1" indent="4"/>
    </xf>
    <xf numFmtId="0" fontId="0" fillId="0" borderId="128" xfId="0" applyBorder="1" applyAlignment="1">
      <alignment horizontal="left" vertical="center" wrapText="1" indent="4"/>
    </xf>
    <xf numFmtId="0" fontId="15" fillId="0" borderId="11" xfId="0" applyFont="1" applyBorder="1" applyAlignment="1">
      <alignment horizontal="left" vertical="center" wrapText="1" indent="6"/>
    </xf>
    <xf numFmtId="0" fontId="15" fillId="0" borderId="0" xfId="0" applyFont="1" applyAlignment="1">
      <alignment horizontal="left" vertical="center" wrapText="1" indent="6"/>
    </xf>
    <xf numFmtId="0" fontId="15" fillId="0" borderId="128" xfId="0" applyFont="1" applyBorder="1" applyAlignment="1">
      <alignment horizontal="left" vertical="center" wrapText="1" indent="6"/>
    </xf>
    <xf numFmtId="0" fontId="4" fillId="0" borderId="11" xfId="0" applyFont="1" applyBorder="1" applyAlignment="1">
      <alignment vertical="center" wrapText="1"/>
    </xf>
    <xf numFmtId="0" fontId="4" fillId="0" borderId="0" xfId="0" applyFont="1" applyAlignment="1">
      <alignment vertical="center" wrapText="1"/>
    </xf>
    <xf numFmtId="0" fontId="4" fillId="0" borderId="128" xfId="0" applyFont="1" applyBorder="1" applyAlignment="1">
      <alignment vertical="center" wrapText="1"/>
    </xf>
    <xf numFmtId="0" fontId="9" fillId="0" borderId="11" xfId="0" applyFont="1" applyBorder="1" applyAlignment="1">
      <alignment horizontal="left" vertical="center" wrapText="1" indent="4"/>
    </xf>
    <xf numFmtId="0" fontId="0" fillId="0" borderId="11" xfId="0" applyBorder="1" applyAlignment="1">
      <alignment horizontal="left" vertical="center" wrapText="1" indent="5"/>
    </xf>
    <xf numFmtId="0" fontId="0" fillId="0" borderId="0" xfId="0" applyAlignment="1">
      <alignment horizontal="left" vertical="center" wrapText="1" indent="5"/>
    </xf>
    <xf numFmtId="0" fontId="0" fillId="0" borderId="128" xfId="0" applyBorder="1" applyAlignment="1">
      <alignment horizontal="left" vertical="center" wrapText="1" indent="5"/>
    </xf>
    <xf numFmtId="0" fontId="49" fillId="0" borderId="0" xfId="1" applyFont="1" applyAlignment="1"/>
    <xf numFmtId="0" fontId="50" fillId="0" borderId="0" xfId="0" applyFont="1" applyAlignment="1">
      <alignment horizontal="left" vertical="center" wrapText="1" indent="6"/>
    </xf>
    <xf numFmtId="0" fontId="50" fillId="0" borderId="128" xfId="0" applyFont="1" applyBorder="1" applyAlignment="1">
      <alignment horizontal="left" vertical="center" wrapText="1" indent="6"/>
    </xf>
    <xf numFmtId="0" fontId="5" fillId="0" borderId="11" xfId="0" applyFont="1" applyBorder="1" applyAlignment="1">
      <alignment vertical="center" wrapText="1"/>
    </xf>
    <xf numFmtId="0" fontId="5" fillId="0" borderId="0" xfId="0" applyFont="1" applyAlignment="1">
      <alignment vertical="center" wrapText="1"/>
    </xf>
    <xf numFmtId="0" fontId="5" fillId="0" borderId="128" xfId="0" applyFont="1" applyBorder="1" applyAlignment="1">
      <alignment vertical="center" wrapText="1"/>
    </xf>
    <xf numFmtId="0" fontId="0" fillId="0" borderId="132" xfId="0" applyBorder="1" applyAlignment="1">
      <alignment vertical="top" wrapText="1"/>
    </xf>
    <xf numFmtId="0" fontId="0" fillId="0" borderId="133" xfId="0" applyBorder="1" applyAlignment="1">
      <alignment vertical="top" wrapText="1"/>
    </xf>
    <xf numFmtId="0" fontId="0" fillId="0" borderId="134" xfId="0" applyBorder="1" applyAlignment="1">
      <alignment vertical="top" wrapText="1"/>
    </xf>
    <xf numFmtId="0" fontId="31" fillId="0" borderId="11" xfId="0" applyFont="1" applyBorder="1" applyAlignment="1">
      <alignment horizontal="left" vertical="center" wrapText="1" indent="4"/>
    </xf>
    <xf numFmtId="0" fontId="40" fillId="0" borderId="110" xfId="0" applyFont="1" applyBorder="1" applyAlignment="1">
      <alignment vertical="center" wrapText="1"/>
    </xf>
    <xf numFmtId="0" fontId="3" fillId="0" borderId="111" xfId="0" applyFont="1" applyBorder="1" applyAlignment="1">
      <alignment vertical="center" wrapText="1"/>
    </xf>
    <xf numFmtId="0" fontId="3" fillId="0" borderId="131" xfId="0" applyFont="1" applyBorder="1" applyAlignment="1">
      <alignment vertical="center" wrapText="1"/>
    </xf>
    <xf numFmtId="0" fontId="18" fillId="3" borderId="135" xfId="0" applyFont="1" applyFill="1" applyBorder="1" applyAlignment="1">
      <alignment horizontal="center" vertical="center" wrapText="1"/>
    </xf>
    <xf numFmtId="0" fontId="18" fillId="3" borderId="136" xfId="0" applyFont="1" applyFill="1" applyBorder="1" applyAlignment="1">
      <alignment horizontal="center" vertical="center" wrapText="1"/>
    </xf>
    <xf numFmtId="0" fontId="18" fillId="3" borderId="137" xfId="0" applyFont="1" applyFill="1" applyBorder="1" applyAlignment="1">
      <alignment horizontal="center" vertical="center" wrapText="1"/>
    </xf>
    <xf numFmtId="0" fontId="4" fillId="0" borderId="107" xfId="0" applyFont="1" applyBorder="1" applyAlignment="1">
      <alignment horizontal="left" vertical="center" wrapText="1" indent="4"/>
    </xf>
    <xf numFmtId="0" fontId="4" fillId="0" borderId="11" xfId="0" applyFont="1" applyBorder="1" applyAlignment="1">
      <alignment horizontal="left" vertical="center" wrapText="1" indent="6"/>
    </xf>
    <xf numFmtId="0" fontId="4" fillId="0" borderId="0" xfId="0" applyFont="1" applyAlignment="1">
      <alignment horizontal="left" vertical="center" wrapText="1" indent="6"/>
    </xf>
    <xf numFmtId="0" fontId="4" fillId="0" borderId="128" xfId="0" applyFont="1" applyBorder="1" applyAlignment="1">
      <alignment horizontal="left" vertical="center" wrapText="1" indent="6"/>
    </xf>
    <xf numFmtId="0" fontId="4" fillId="0" borderId="11" xfId="0" applyFont="1" applyBorder="1" applyAlignment="1">
      <alignment horizontal="left" vertical="center" wrapText="1" indent="3"/>
    </xf>
    <xf numFmtId="0" fontId="4" fillId="0" borderId="0" xfId="0" applyFont="1" applyAlignment="1">
      <alignment horizontal="left" vertical="center" wrapText="1" indent="3"/>
    </xf>
    <xf numFmtId="0" fontId="4" fillId="0" borderId="128" xfId="0" applyFont="1" applyBorder="1" applyAlignment="1">
      <alignment horizontal="left" vertical="center" wrapText="1" indent="3"/>
    </xf>
    <xf numFmtId="0" fontId="4" fillId="0" borderId="110" xfId="0" applyFont="1" applyBorder="1" applyAlignment="1">
      <alignment horizontal="left" vertical="center" wrapText="1" indent="4"/>
    </xf>
    <xf numFmtId="0" fontId="4" fillId="0" borderId="111" xfId="0" applyFont="1" applyBorder="1" applyAlignment="1">
      <alignment horizontal="left" vertical="center" wrapText="1" indent="4"/>
    </xf>
    <xf numFmtId="0" fontId="4" fillId="0" borderId="131" xfId="0" applyFont="1" applyBorder="1" applyAlignment="1">
      <alignment horizontal="left" vertical="center" wrapText="1" indent="4"/>
    </xf>
    <xf numFmtId="0" fontId="24" fillId="0" borderId="0" xfId="0" applyFont="1" applyAlignment="1">
      <alignment horizontal="left" vertical="center" wrapText="1" indent="6"/>
    </xf>
    <xf numFmtId="0" fontId="24" fillId="0" borderId="128" xfId="0" applyFont="1" applyBorder="1" applyAlignment="1">
      <alignment horizontal="left" vertical="center" wrapText="1" indent="6"/>
    </xf>
    <xf numFmtId="0" fontId="31" fillId="0" borderId="0" xfId="0" applyFont="1" applyAlignment="1"/>
    <xf numFmtId="0" fontId="30" fillId="0" borderId="0" xfId="0" applyFont="1" applyAlignment="1">
      <alignment horizontal="right"/>
    </xf>
    <xf numFmtId="4" fontId="51" fillId="3" borderId="74" xfId="0" applyNumberFormat="1" applyFont="1" applyFill="1" applyBorder="1" applyAlignment="1">
      <alignment horizontal="center" vertical="top" wrapText="1"/>
    </xf>
    <xf numFmtId="0" fontId="52" fillId="3" borderId="61" xfId="0" applyFont="1" applyFill="1" applyBorder="1" applyAlignment="1">
      <alignment horizontal="center" vertical="top" wrapText="1"/>
    </xf>
    <xf numFmtId="0" fontId="6" fillId="0" borderId="2" xfId="0" applyFont="1" applyBorder="1" applyAlignment="1">
      <alignment horizontal="left" vertical="top" wrapText="1"/>
    </xf>
    <xf numFmtId="0" fontId="11" fillId="0" borderId="2" xfId="0" applyFont="1" applyBorder="1" applyAlignment="1">
      <alignment horizontal="left" vertical="top" wrapText="1"/>
    </xf>
    <xf numFmtId="0" fontId="6" fillId="0" borderId="2" xfId="0" applyFont="1" applyBorder="1" applyAlignment="1">
      <alignment horizontal="center" vertical="center" wrapText="1"/>
    </xf>
    <xf numFmtId="0" fontId="11" fillId="0" borderId="2" xfId="0" applyFont="1" applyBorder="1" applyAlignment="1">
      <alignment horizontal="center" vertical="center" wrapText="1"/>
    </xf>
    <xf numFmtId="4" fontId="3" fillId="3" borderId="39" xfId="0" applyNumberFormat="1" applyFont="1" applyFill="1" applyBorder="1" applyAlignment="1">
      <alignment horizontal="center" vertical="center" wrapText="1"/>
    </xf>
    <xf numFmtId="4" fontId="3" fillId="3" borderId="65" xfId="0" applyNumberFormat="1" applyFont="1" applyFill="1" applyBorder="1" applyAlignment="1">
      <alignment horizontal="center" vertical="center" wrapText="1"/>
    </xf>
    <xf numFmtId="4" fontId="3" fillId="3" borderId="8" xfId="0" applyNumberFormat="1" applyFont="1" applyFill="1" applyBorder="1" applyAlignment="1">
      <alignment horizontal="center" vertical="center" wrapText="1"/>
    </xf>
    <xf numFmtId="4" fontId="3" fillId="3" borderId="76" xfId="0" applyNumberFormat="1" applyFont="1" applyFill="1" applyBorder="1" applyAlignment="1">
      <alignment horizontal="center" vertical="center" wrapText="1"/>
    </xf>
    <xf numFmtId="0" fontId="4" fillId="3" borderId="76" xfId="0" applyFont="1" applyFill="1" applyBorder="1" applyAlignment="1">
      <alignment wrapText="1"/>
    </xf>
    <xf numFmtId="0" fontId="4" fillId="3" borderId="34" xfId="0" applyFont="1" applyFill="1" applyBorder="1" applyAlignment="1">
      <alignment wrapText="1"/>
    </xf>
    <xf numFmtId="4" fontId="4" fillId="0" borderId="1" xfId="0" applyNumberFormat="1" applyFont="1" applyBorder="1" applyAlignment="1" applyProtection="1">
      <protection locked="0"/>
    </xf>
    <xf numFmtId="0" fontId="4" fillId="0" borderId="19" xfId="0" applyFont="1" applyBorder="1" applyAlignment="1" applyProtection="1">
      <protection locked="0"/>
    </xf>
    <xf numFmtId="0" fontId="0" fillId="0" borderId="19" xfId="0" applyBorder="1" applyAlignment="1" applyProtection="1">
      <protection locked="0"/>
    </xf>
    <xf numFmtId="0" fontId="0" fillId="0" borderId="5" xfId="0" applyBorder="1" applyAlignment="1" applyProtection="1">
      <protection locked="0"/>
    </xf>
    <xf numFmtId="4" fontId="3" fillId="0" borderId="2" xfId="0" applyNumberFormat="1" applyFont="1" applyBorder="1" applyAlignment="1" applyProtection="1">
      <alignment horizontal="left" wrapText="1"/>
      <protection locked="0"/>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4" fontId="53" fillId="3" borderId="37" xfId="0" applyNumberFormat="1" applyFont="1" applyFill="1" applyBorder="1" applyAlignment="1">
      <alignment horizontal="center" vertical="top" wrapText="1"/>
    </xf>
    <xf numFmtId="0" fontId="54" fillId="3" borderId="67" xfId="0" applyFont="1" applyFill="1" applyBorder="1" applyAlignment="1">
      <alignment horizontal="center" vertical="top" wrapText="1"/>
    </xf>
    <xf numFmtId="4" fontId="6" fillId="3" borderId="9" xfId="0" applyNumberFormat="1"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48" xfId="0" applyFont="1" applyFill="1" applyBorder="1" applyAlignment="1">
      <alignment horizontal="center" vertical="center" wrapText="1"/>
    </xf>
    <xf numFmtId="4" fontId="53" fillId="3" borderId="67" xfId="0" applyNumberFormat="1" applyFont="1" applyFill="1" applyBorder="1" applyAlignment="1">
      <alignment horizontal="center" vertical="top" wrapText="1"/>
    </xf>
    <xf numFmtId="4" fontId="6" fillId="3" borderId="19" xfId="0" applyNumberFormat="1" applyFont="1" applyFill="1" applyBorder="1" applyAlignment="1">
      <alignment horizontal="center" vertical="center" wrapText="1"/>
    </xf>
    <xf numFmtId="4" fontId="6" fillId="3" borderId="5" xfId="0" applyNumberFormat="1" applyFont="1" applyFill="1" applyBorder="1" applyAlignment="1">
      <alignment horizontal="center" vertical="center" wrapText="1"/>
    </xf>
    <xf numFmtId="4" fontId="53" fillId="3" borderId="38" xfId="0" applyNumberFormat="1" applyFont="1" applyFill="1" applyBorder="1" applyAlignment="1">
      <alignment horizontal="center" vertical="top" wrapText="1"/>
    </xf>
    <xf numFmtId="0" fontId="54" fillId="3" borderId="11" xfId="0" applyFont="1" applyFill="1" applyBorder="1" applyAlignment="1">
      <alignment horizontal="center" vertical="top" wrapText="1"/>
    </xf>
    <xf numFmtId="0" fontId="30" fillId="0" borderId="0" xfId="0" applyFont="1" applyAlignment="1" applyProtection="1">
      <alignment horizontal="right"/>
      <protection locked="0"/>
    </xf>
    <xf numFmtId="0" fontId="3" fillId="3" borderId="112" xfId="0" applyFont="1" applyFill="1" applyBorder="1" applyAlignment="1">
      <alignment vertical="center" wrapText="1"/>
    </xf>
    <xf numFmtId="0" fontId="4" fillId="3" borderId="4" xfId="0" applyFont="1" applyFill="1" applyBorder="1" applyAlignment="1">
      <alignment wrapText="1"/>
    </xf>
    <xf numFmtId="0" fontId="3" fillId="3" borderId="113" xfId="0" applyFont="1" applyFill="1" applyBorder="1" applyAlignment="1">
      <alignment horizontal="center" vertical="center" wrapText="1"/>
    </xf>
    <xf numFmtId="0" fontId="4" fillId="3" borderId="2" xfId="0" applyFont="1" applyFill="1" applyBorder="1" applyAlignment="1">
      <alignment horizontal="center" wrapText="1"/>
    </xf>
    <xf numFmtId="4" fontId="3" fillId="3" borderId="113" xfId="0" applyNumberFormat="1" applyFont="1" applyFill="1" applyBorder="1" applyAlignment="1">
      <alignment horizontal="center" vertical="center" wrapText="1"/>
    </xf>
    <xf numFmtId="0" fontId="4" fillId="3" borderId="2" xfId="0" applyFont="1" applyFill="1" applyBorder="1" applyAlignment="1">
      <alignment wrapText="1"/>
    </xf>
    <xf numFmtId="4" fontId="3" fillId="0" borderId="0" xfId="0" applyNumberFormat="1" applyFont="1" applyAlignment="1" applyProtection="1">
      <alignment horizontal="center" vertical="center" wrapText="1"/>
      <protection locked="0"/>
    </xf>
    <xf numFmtId="0" fontId="4" fillId="0" borderId="0" xfId="0" applyFont="1" applyAlignment="1" applyProtection="1">
      <alignment vertical="center" wrapText="1"/>
      <protection locked="0"/>
    </xf>
    <xf numFmtId="0" fontId="31" fillId="0" borderId="0" xfId="0" applyFont="1" applyAlignment="1" applyProtection="1">
      <protection locked="0"/>
    </xf>
    <xf numFmtId="4" fontId="3" fillId="3" borderId="114" xfId="0" applyNumberFormat="1" applyFont="1" applyFill="1" applyBorder="1" applyAlignment="1">
      <alignment horizontal="center" vertical="center" wrapText="1"/>
    </xf>
    <xf numFmtId="0" fontId="4" fillId="3" borderId="66"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8" xfId="0" applyFont="1" applyFill="1" applyBorder="1" applyAlignment="1">
      <alignment horizontal="center" vertical="center" wrapText="1"/>
    </xf>
    <xf numFmtId="4" fontId="3" fillId="3" borderId="37" xfId="0" applyNumberFormat="1"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0" borderId="0" xfId="0" applyFont="1" applyAlignment="1" applyProtection="1">
      <alignment wrapText="1"/>
      <protection locked="0"/>
    </xf>
    <xf numFmtId="4" fontId="9" fillId="3" borderId="20" xfId="0" applyNumberFormat="1" applyFont="1" applyFill="1" applyBorder="1" applyAlignment="1">
      <alignment horizontal="center" vertical="center" wrapText="1"/>
    </xf>
    <xf numFmtId="0" fontId="0" fillId="0" borderId="20" xfId="0" applyBorder="1" applyAlignment="1">
      <alignment vertical="center" wrapText="1"/>
    </xf>
    <xf numFmtId="0" fontId="0" fillId="0" borderId="46" xfId="0" applyBorder="1" applyAlignment="1">
      <alignment vertical="center" wrapText="1"/>
    </xf>
    <xf numFmtId="0" fontId="0" fillId="0" borderId="60" xfId="0" applyBorder="1" applyAlignment="1">
      <alignment vertical="center" wrapText="1"/>
    </xf>
    <xf numFmtId="0" fontId="0" fillId="0" borderId="50" xfId="0" applyBorder="1" applyAlignment="1">
      <alignment vertical="center" wrapText="1"/>
    </xf>
    <xf numFmtId="4" fontId="3" fillId="0" borderId="0" xfId="0" applyNumberFormat="1" applyFont="1" applyAlignment="1" applyProtection="1">
      <alignment horizontal="center" wrapText="1"/>
      <protection locked="0"/>
    </xf>
    <xf numFmtId="4" fontId="3" fillId="3" borderId="116" xfId="0" applyNumberFormat="1" applyFont="1" applyFill="1" applyBorder="1" applyAlignment="1">
      <alignment horizontal="center" vertical="center" wrapText="1"/>
    </xf>
    <xf numFmtId="0" fontId="4" fillId="3" borderId="45" xfId="0" applyFont="1" applyFill="1" applyBorder="1" applyAlignment="1">
      <alignment wrapText="1"/>
    </xf>
    <xf numFmtId="0" fontId="7" fillId="3" borderId="66" xfId="0" applyFont="1" applyFill="1" applyBorder="1" applyAlignment="1">
      <alignment horizontal="center" vertical="center" wrapText="1"/>
    </xf>
    <xf numFmtId="0" fontId="7" fillId="3" borderId="115" xfId="0" applyFont="1" applyFill="1" applyBorder="1" applyAlignment="1">
      <alignment horizontal="center" vertical="center" wrapText="1"/>
    </xf>
    <xf numFmtId="4" fontId="18" fillId="3" borderId="50" xfId="0" applyNumberFormat="1"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4" fillId="3" borderId="65" xfId="0" applyFont="1" applyFill="1" applyBorder="1" applyAlignment="1">
      <alignment horizontal="center" vertical="center" wrapText="1"/>
    </xf>
    <xf numFmtId="0" fontId="4" fillId="3" borderId="67" xfId="0" applyFont="1" applyFill="1" applyBorder="1" applyAlignment="1">
      <alignment horizontal="center" vertical="center" wrapText="1"/>
    </xf>
    <xf numFmtId="4" fontId="3" fillId="3" borderId="46" xfId="0" applyNumberFormat="1" applyFont="1" applyFill="1" applyBorder="1" applyAlignment="1">
      <alignment horizontal="center" vertical="center" wrapText="1"/>
    </xf>
    <xf numFmtId="0" fontId="4" fillId="0" borderId="60" xfId="0" applyFont="1" applyBorder="1" applyAlignment="1">
      <alignment horizontal="center" vertical="center" wrapText="1"/>
    </xf>
    <xf numFmtId="0" fontId="4" fillId="0" borderId="26" xfId="0" applyFont="1" applyBorder="1" applyAlignment="1">
      <alignment horizontal="center" vertical="center" wrapText="1"/>
    </xf>
    <xf numFmtId="4" fontId="3" fillId="0" borderId="2" xfId="0" applyNumberFormat="1" applyFont="1" applyBorder="1" applyAlignment="1" applyProtection="1">
      <alignment horizontal="left"/>
      <protection locked="0"/>
    </xf>
    <xf numFmtId="0" fontId="4" fillId="0" borderId="2" xfId="0" applyFont="1" applyBorder="1" applyAlignment="1" applyProtection="1">
      <protection locked="0"/>
    </xf>
    <xf numFmtId="4" fontId="4" fillId="0" borderId="2" xfId="0" applyNumberFormat="1" applyFont="1" applyBorder="1" applyAlignment="1" applyProtection="1">
      <protection locked="0"/>
    </xf>
    <xf numFmtId="4" fontId="0" fillId="0" borderId="8" xfId="0" applyNumberFormat="1" applyBorder="1" applyAlignment="1">
      <alignment horizontal="center" vertical="center" wrapText="1"/>
    </xf>
    <xf numFmtId="0" fontId="0" fillId="0" borderId="8" xfId="0" applyBorder="1" applyAlignment="1">
      <alignment horizontal="center" vertical="center" wrapText="1"/>
    </xf>
    <xf numFmtId="0" fontId="5" fillId="0" borderId="18" xfId="0" applyFont="1" applyBorder="1" applyAlignment="1" applyProtection="1">
      <alignment horizontal="center" wrapText="1"/>
      <protection locked="0"/>
    </xf>
    <xf numFmtId="0" fontId="5" fillId="0" borderId="19" xfId="0" applyFont="1" applyBorder="1" applyAlignment="1" applyProtection="1">
      <alignment horizontal="center" wrapText="1"/>
      <protection locked="0"/>
    </xf>
    <xf numFmtId="0" fontId="0" fillId="0" borderId="19" xfId="0" applyBorder="1" applyAlignment="1" applyProtection="1">
      <alignment wrapText="1"/>
      <protection locked="0"/>
    </xf>
    <xf numFmtId="0" fontId="6" fillId="3" borderId="18" xfId="0" applyFont="1" applyFill="1" applyBorder="1" applyAlignment="1">
      <alignment horizontal="center" wrapText="1"/>
    </xf>
    <xf numFmtId="0" fontId="6" fillId="3" borderId="19" xfId="0" applyFont="1" applyFill="1" applyBorder="1" applyAlignment="1">
      <alignment horizontal="center" wrapText="1"/>
    </xf>
    <xf numFmtId="0" fontId="4" fillId="0" borderId="19" xfId="0" applyFont="1" applyBorder="1" applyAlignment="1">
      <alignment wrapText="1"/>
    </xf>
    <xf numFmtId="0" fontId="5" fillId="0" borderId="18" xfId="0" applyFont="1" applyBorder="1" applyAlignment="1">
      <alignment horizontal="center" wrapText="1"/>
    </xf>
    <xf numFmtId="0" fontId="0" fillId="0" borderId="19" xfId="0" applyBorder="1" applyAlignment="1">
      <alignment wrapText="1"/>
    </xf>
    <xf numFmtId="0" fontId="0" fillId="0" borderId="122" xfId="0" applyBorder="1" applyAlignment="1">
      <alignment wrapText="1"/>
    </xf>
    <xf numFmtId="0" fontId="6" fillId="3" borderId="117" xfId="0" applyFont="1" applyFill="1" applyBorder="1" applyAlignment="1" applyProtection="1">
      <alignment horizontal="center" wrapText="1"/>
    </xf>
    <xf numFmtId="0" fontId="6" fillId="3" borderId="118" xfId="0" applyFont="1" applyFill="1" applyBorder="1" applyAlignment="1" applyProtection="1">
      <alignment horizontal="center" wrapText="1"/>
    </xf>
    <xf numFmtId="0" fontId="46" fillId="2" borderId="18" xfId="0" applyFont="1" applyFill="1" applyBorder="1" applyAlignment="1" applyProtection="1">
      <alignment horizontal="center" wrapText="1"/>
    </xf>
    <xf numFmtId="0" fontId="46" fillId="2" borderId="19" xfId="0" applyFont="1" applyFill="1" applyBorder="1" applyAlignment="1" applyProtection="1">
      <alignment horizontal="center" wrapText="1"/>
    </xf>
    <xf numFmtId="0" fontId="46" fillId="2" borderId="5" xfId="0" applyFont="1" applyFill="1" applyBorder="1" applyAlignment="1" applyProtection="1">
      <alignment horizontal="center" wrapText="1"/>
    </xf>
    <xf numFmtId="0" fontId="46" fillId="2" borderId="18" xfId="0" applyFont="1" applyFill="1" applyBorder="1" applyAlignment="1" applyProtection="1">
      <alignment horizontal="center" vertical="center" wrapText="1"/>
    </xf>
    <xf numFmtId="0" fontId="46" fillId="2" borderId="5" xfId="0" applyFont="1" applyFill="1" applyBorder="1" applyAlignment="1" applyProtection="1">
      <alignment horizontal="center" vertical="center" wrapText="1"/>
    </xf>
    <xf numFmtId="0" fontId="3" fillId="0" borderId="18" xfId="0" applyFont="1" applyBorder="1" applyAlignment="1" applyProtection="1">
      <alignment horizontal="center" wrapText="1"/>
    </xf>
    <xf numFmtId="0" fontId="13" fillId="0" borderId="19" xfId="0" applyFont="1" applyBorder="1" applyAlignment="1" applyProtection="1">
      <alignment horizontal="center" wrapText="1"/>
    </xf>
    <xf numFmtId="0" fontId="0" fillId="0" borderId="0" xfId="0" applyAlignment="1" applyProtection="1"/>
    <xf numFmtId="0" fontId="0" fillId="0" borderId="33" xfId="0" applyBorder="1" applyAlignment="1" applyProtection="1"/>
    <xf numFmtId="0" fontId="4" fillId="0" borderId="106" xfId="0" applyFont="1" applyBorder="1" applyAlignment="1"/>
    <xf numFmtId="0" fontId="0" fillId="0" borderId="20" xfId="0" applyBorder="1" applyAlignment="1"/>
    <xf numFmtId="0" fontId="0" fillId="0" borderId="0" xfId="0" applyAlignment="1"/>
    <xf numFmtId="0" fontId="0" fillId="0" borderId="33" xfId="0" applyBorder="1" applyAlignment="1"/>
    <xf numFmtId="0" fontId="48" fillId="3" borderId="18" xfId="0" applyFont="1" applyFill="1" applyBorder="1" applyAlignment="1" applyProtection="1">
      <alignment horizontal="center" vertical="center" wrapText="1"/>
    </xf>
    <xf numFmtId="0" fontId="48" fillId="3" borderId="5" xfId="0" applyFont="1" applyFill="1" applyBorder="1" applyAlignment="1" applyProtection="1">
      <alignment horizontal="center" vertical="center" wrapText="1"/>
    </xf>
    <xf numFmtId="0" fontId="0" fillId="0" borderId="67" xfId="0" applyBorder="1" applyAlignment="1" applyProtection="1"/>
    <xf numFmtId="0" fontId="4" fillId="0" borderId="18" xfId="0" applyFont="1" applyBorder="1" applyAlignment="1" applyProtection="1">
      <alignment horizontal="center" wrapText="1"/>
      <protection locked="0"/>
    </xf>
    <xf numFmtId="0" fontId="4" fillId="0" borderId="19" xfId="0" applyFont="1" applyBorder="1" applyAlignment="1" applyProtection="1">
      <alignment horizontal="center" wrapText="1"/>
      <protection locked="0"/>
    </xf>
    <xf numFmtId="0" fontId="6" fillId="3" borderId="51" xfId="0" applyFont="1" applyFill="1" applyBorder="1" applyAlignment="1">
      <alignment horizontal="center" wrapText="1"/>
    </xf>
    <xf numFmtId="0" fontId="6" fillId="3" borderId="98" xfId="0" applyFont="1" applyFill="1" applyBorder="1" applyAlignment="1">
      <alignment horizontal="center" wrapText="1"/>
    </xf>
    <xf numFmtId="0" fontId="3" fillId="4" borderId="2" xfId="0" applyFont="1" applyFill="1" applyBorder="1" applyAlignment="1">
      <alignment horizontal="center" wrapText="1"/>
    </xf>
    <xf numFmtId="0" fontId="0" fillId="0" borderId="2" xfId="0" applyBorder="1" applyAlignment="1"/>
    <xf numFmtId="0" fontId="0" fillId="0" borderId="1" xfId="0" applyBorder="1" applyAlignment="1"/>
    <xf numFmtId="0" fontId="0" fillId="0" borderId="19" xfId="0" applyBorder="1" applyAlignment="1">
      <alignment horizontal="center" wrapText="1"/>
    </xf>
    <xf numFmtId="0" fontId="0" fillId="0" borderId="122" xfId="0" applyBorder="1" applyAlignment="1">
      <alignment horizontal="center" wrapText="1"/>
    </xf>
    <xf numFmtId="0" fontId="5" fillId="0" borderId="1" xfId="0" applyFont="1" applyBorder="1" applyAlignment="1">
      <alignment horizontal="center" wrapText="1"/>
    </xf>
    <xf numFmtId="0" fontId="3" fillId="4" borderId="18" xfId="0" applyFont="1" applyFill="1" applyBorder="1" applyAlignment="1">
      <alignment horizontal="center" wrapText="1"/>
    </xf>
    <xf numFmtId="0" fontId="3" fillId="4" borderId="19" xfId="0" applyFont="1" applyFill="1" applyBorder="1" applyAlignment="1">
      <alignment horizontal="center" wrapText="1"/>
    </xf>
    <xf numFmtId="0" fontId="4" fillId="0" borderId="2" xfId="0" applyFont="1" applyBorder="1" applyAlignment="1" applyProtection="1">
      <alignment horizontal="center" wrapText="1"/>
      <protection locked="0"/>
    </xf>
    <xf numFmtId="0" fontId="4" fillId="0" borderId="1" xfId="0" applyFont="1" applyBorder="1" applyAlignment="1" applyProtection="1">
      <alignment horizontal="center" wrapText="1"/>
      <protection locked="0"/>
    </xf>
    <xf numFmtId="0" fontId="3" fillId="0" borderId="106" xfId="0" applyFont="1" applyBorder="1" applyAlignment="1">
      <alignment horizontal="center" vertical="center"/>
    </xf>
    <xf numFmtId="0" fontId="3" fillId="0" borderId="20" xfId="0" applyFont="1" applyBorder="1" applyAlignment="1">
      <alignment horizontal="center" vertical="center"/>
    </xf>
    <xf numFmtId="0" fontId="3" fillId="0" borderId="123" xfId="0" applyFont="1" applyBorder="1" applyAlignment="1">
      <alignment horizontal="center" vertical="center"/>
    </xf>
    <xf numFmtId="0" fontId="3" fillId="0" borderId="121" xfId="0" applyFont="1" applyBorder="1" applyAlignment="1">
      <alignment horizontal="center" vertical="center"/>
    </xf>
    <xf numFmtId="0" fontId="3" fillId="0" borderId="0" xfId="0" applyFont="1" applyAlignment="1">
      <alignment horizontal="center" vertical="center"/>
    </xf>
    <xf numFmtId="0" fontId="3" fillId="0" borderId="47" xfId="0" applyFont="1" applyBorder="1" applyAlignment="1">
      <alignment horizontal="center" vertical="center"/>
    </xf>
    <xf numFmtId="0" fontId="3" fillId="0" borderId="104" xfId="0" applyFont="1" applyBorder="1" applyAlignment="1">
      <alignment horizontal="center" vertical="center"/>
    </xf>
    <xf numFmtId="0" fontId="3"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xf>
    <xf numFmtId="0" fontId="4" fillId="0" borderId="123" xfId="0" applyFont="1" applyBorder="1" applyAlignment="1">
      <alignment horizontal="center" vertical="center"/>
    </xf>
    <xf numFmtId="0" fontId="5" fillId="0" borderId="37" xfId="0" applyFont="1" applyBorder="1" applyAlignment="1" applyProtection="1">
      <alignment horizontal="center" wrapText="1"/>
      <protection locked="0"/>
    </xf>
    <xf numFmtId="0" fontId="5" fillId="0" borderId="20" xfId="0" applyFont="1" applyBorder="1" applyAlignment="1" applyProtection="1">
      <alignment horizontal="center" wrapText="1"/>
      <protection locked="0"/>
    </xf>
    <xf numFmtId="0" fontId="4" fillId="0" borderId="119" xfId="0" applyFont="1" applyBorder="1" applyAlignment="1" applyProtection="1">
      <protection locked="0"/>
    </xf>
    <xf numFmtId="0" fontId="0" fillId="0" borderId="50" xfId="0" applyBorder="1" applyAlignment="1" applyProtection="1">
      <protection locked="0"/>
    </xf>
    <xf numFmtId="0" fontId="0" fillId="0" borderId="120" xfId="0" applyBorder="1" applyAlignment="1" applyProtection="1">
      <protection locked="0"/>
    </xf>
    <xf numFmtId="0" fontId="4" fillId="0" borderId="24" xfId="0" applyFont="1" applyBorder="1" applyAlignment="1" applyProtection="1">
      <alignment horizontal="center" wrapText="1"/>
      <protection locked="0"/>
    </xf>
    <xf numFmtId="0" fontId="4" fillId="0" borderId="50" xfId="0" applyFont="1" applyBorder="1" applyAlignment="1" applyProtection="1">
      <alignment horizontal="center" wrapText="1"/>
      <protection locked="0"/>
    </xf>
    <xf numFmtId="0" fontId="18" fillId="3" borderId="71" xfId="0" applyFont="1" applyFill="1" applyBorder="1" applyAlignment="1">
      <alignment horizontal="center" vertical="center" wrapText="1"/>
    </xf>
    <xf numFmtId="0" fontId="19" fillId="3" borderId="77" xfId="0" applyFont="1" applyFill="1" applyBorder="1" applyAlignment="1">
      <alignment horizontal="center" vertical="center" wrapText="1"/>
    </xf>
    <xf numFmtId="0" fontId="19" fillId="3" borderId="55" xfId="0" applyFont="1" applyFill="1" applyBorder="1" applyAlignment="1">
      <alignment horizontal="center" vertical="center" wrapText="1"/>
    </xf>
    <xf numFmtId="0" fontId="3" fillId="0" borderId="121" xfId="0" applyFont="1" applyBorder="1" applyAlignment="1">
      <alignment horizontal="center" vertical="center" wrapText="1"/>
    </xf>
    <xf numFmtId="0" fontId="0" fillId="0" borderId="0" xfId="0" applyAlignment="1">
      <alignment horizontal="center" vertical="center"/>
    </xf>
    <xf numFmtId="0" fontId="0" fillId="0" borderId="33" xfId="0" applyBorder="1" applyAlignment="1">
      <alignment horizontal="center" vertical="center"/>
    </xf>
    <xf numFmtId="0" fontId="0" fillId="0" borderId="121" xfId="0" applyBorder="1" applyAlignment="1">
      <alignment horizontal="center" vertical="center"/>
    </xf>
    <xf numFmtId="0" fontId="4" fillId="0" borderId="18" xfId="0" applyFont="1" applyBorder="1" applyAlignment="1">
      <alignment horizontal="center" wrapText="1"/>
    </xf>
    <xf numFmtId="0" fontId="4" fillId="0" borderId="19" xfId="0" applyFont="1" applyBorder="1" applyAlignment="1">
      <alignment horizontal="center" wrapText="1"/>
    </xf>
    <xf numFmtId="4" fontId="3" fillId="0" borderId="2" xfId="0" applyNumberFormat="1" applyFont="1" applyBorder="1" applyAlignment="1">
      <alignment horizontal="left" vertical="center" wrapText="1"/>
    </xf>
    <xf numFmtId="0" fontId="0" fillId="0" borderId="2" xfId="0" applyBorder="1" applyAlignment="1">
      <alignment vertical="center" wrapText="1"/>
    </xf>
    <xf numFmtId="4" fontId="55" fillId="0" borderId="2" xfId="0" applyNumberFormat="1" applyFont="1" applyBorder="1" applyAlignment="1">
      <alignment horizontal="left" vertical="center" wrapText="1"/>
    </xf>
    <xf numFmtId="0" fontId="56" fillId="0" borderId="2" xfId="0" applyFont="1" applyBorder="1" applyAlignment="1">
      <alignment vertical="center" wrapText="1"/>
    </xf>
    <xf numFmtId="0" fontId="41" fillId="3" borderId="69" xfId="0" applyFont="1" applyFill="1" applyBorder="1" applyAlignment="1">
      <alignment horizontal="center" wrapText="1"/>
    </xf>
    <xf numFmtId="0" fontId="4" fillId="3" borderId="107" xfId="0" applyFont="1" applyFill="1" applyBorder="1" applyAlignment="1">
      <alignment horizontal="center" wrapText="1"/>
    </xf>
    <xf numFmtId="0" fontId="4" fillId="3" borderId="124" xfId="0" applyFont="1" applyFill="1" applyBorder="1" applyAlignment="1">
      <alignment horizontal="center" wrapText="1"/>
    </xf>
    <xf numFmtId="0" fontId="41" fillId="0" borderId="69" xfId="0" applyFont="1" applyBorder="1" applyAlignment="1">
      <alignment wrapText="1"/>
    </xf>
    <xf numFmtId="0" fontId="41" fillId="0" borderId="107" xfId="0" applyFont="1" applyBorder="1" applyAlignment="1">
      <alignment wrapText="1"/>
    </xf>
    <xf numFmtId="0" fontId="41" fillId="0" borderId="124" xfId="0" applyFont="1" applyBorder="1" applyAlignment="1">
      <alignment wrapText="1"/>
    </xf>
    <xf numFmtId="0" fontId="41" fillId="0" borderId="10" xfId="0" applyFont="1" applyBorder="1" applyAlignment="1">
      <alignment wrapText="1"/>
    </xf>
    <xf numFmtId="0" fontId="41" fillId="0" borderId="125" xfId="0" applyFont="1" applyBorder="1" applyAlignment="1">
      <alignment wrapText="1"/>
    </xf>
    <xf numFmtId="0" fontId="41" fillId="0" borderId="126" xfId="0" applyFont="1" applyBorder="1" applyAlignment="1">
      <alignment wrapText="1"/>
    </xf>
    <xf numFmtId="0" fontId="41" fillId="0" borderId="127" xfId="0" applyFont="1" applyBorder="1" applyAlignment="1">
      <alignment wrapText="1"/>
    </xf>
    <xf numFmtId="0" fontId="42" fillId="3" borderId="69" xfId="0" applyFont="1" applyFill="1" applyBorder="1" applyAlignment="1">
      <alignment horizontal="center" wrapText="1"/>
    </xf>
    <xf numFmtId="0" fontId="0" fillId="0" borderId="107" xfId="0" applyBorder="1" applyAlignment="1">
      <alignment wrapText="1"/>
    </xf>
    <xf numFmtId="0" fontId="0" fillId="0" borderId="124" xfId="0" applyBorder="1" applyAlignment="1">
      <alignment wrapText="1"/>
    </xf>
    <xf numFmtId="0" fontId="4" fillId="0" borderId="0" xfId="0" applyFont="1" applyAlignment="1">
      <alignment wrapText="1"/>
    </xf>
    <xf numFmtId="0" fontId="0" fillId="3" borderId="107" xfId="0" applyFill="1" applyBorder="1" applyAlignment="1">
      <alignment horizontal="center" wrapText="1"/>
    </xf>
    <xf numFmtId="0" fontId="0" fillId="3" borderId="124" xfId="0" applyFill="1" applyBorder="1" applyAlignment="1">
      <alignment horizontal="center" wrapText="1"/>
    </xf>
    <xf numFmtId="0" fontId="44" fillId="0" borderId="69" xfId="0" applyFont="1" applyBorder="1" applyAlignment="1">
      <alignment wrapText="1"/>
    </xf>
    <xf numFmtId="0" fontId="44" fillId="0" borderId="107" xfId="0" applyFont="1" applyBorder="1" applyAlignment="1">
      <alignment wrapText="1"/>
    </xf>
    <xf numFmtId="0" fontId="44" fillId="0" borderId="124" xfId="0" applyFont="1" applyBorder="1" applyAlignment="1">
      <alignment wrapText="1"/>
    </xf>
    <xf numFmtId="0" fontId="44" fillId="0" borderId="125" xfId="0" applyFont="1" applyBorder="1" applyAlignment="1">
      <alignment wrapText="1"/>
    </xf>
    <xf numFmtId="0" fontId="44" fillId="0" borderId="126" xfId="0" applyFont="1" applyBorder="1" applyAlignment="1">
      <alignment wrapText="1"/>
    </xf>
    <xf numFmtId="0" fontId="44" fillId="0" borderId="127" xfId="0" applyFont="1" applyBorder="1" applyAlignment="1">
      <alignment wrapText="1"/>
    </xf>
    <xf numFmtId="0" fontId="0" fillId="0" borderId="0" xfId="0" applyAlignment="1">
      <alignment wrapText="1"/>
    </xf>
    <xf numFmtId="0" fontId="45" fillId="3" borderId="69" xfId="0" applyFont="1" applyFill="1" applyBorder="1" applyAlignment="1">
      <alignment horizontal="center" wrapText="1"/>
    </xf>
    <xf numFmtId="0" fontId="45" fillId="3" borderId="107" xfId="0" applyFont="1" applyFill="1" applyBorder="1" applyAlignment="1">
      <alignment horizontal="center" wrapText="1"/>
    </xf>
    <xf numFmtId="0" fontId="45" fillId="3" borderId="124" xfId="0" applyFont="1" applyFill="1" applyBorder="1" applyAlignment="1">
      <alignment horizontal="center" wrapText="1"/>
    </xf>
  </cellXfs>
  <cellStyles count="3">
    <cellStyle name="Hyperlinkki" xfId="1" builtinId="8"/>
    <cellStyle name="Normaali" xfId="0" builtinId="0"/>
    <cellStyle name="Normaali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14</xdr:col>
      <xdr:colOff>0</xdr:colOff>
      <xdr:row>2</xdr:row>
      <xdr:rowOff>38100</xdr:rowOff>
    </xdr:from>
    <xdr:ext cx="184731" cy="264560"/>
    <xdr:sp macro="" textlink="">
      <xdr:nvSpPr>
        <xdr:cNvPr id="2" name="Tekstiruutu 1">
          <a:extLst>
            <a:ext uri="{FF2B5EF4-FFF2-40B4-BE49-F238E27FC236}">
              <a16:creationId xmlns:a16="http://schemas.microsoft.com/office/drawing/2014/main" id="{F13C13A7-DD0A-4242-8828-62256054595E}"/>
            </a:ext>
          </a:extLst>
        </xdr:cNvPr>
        <xdr:cNvSpPr txBox="1"/>
      </xdr:nvSpPr>
      <xdr:spPr>
        <a:xfrm>
          <a:off x="10172700" y="9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c.europa.eu/budget/contracts_grants/info_contracts/inforeuro/index_en.cf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48"/>
  <sheetViews>
    <sheetView showGridLines="0" showRowColHeaders="0" view="pageLayout" topLeftCell="A133" zoomScaleNormal="130" workbookViewId="0">
      <selection activeCell="B137" sqref="B137:N137"/>
    </sheetView>
  </sheetViews>
  <sheetFormatPr defaultRowHeight="12.75" x14ac:dyDescent="0.2"/>
  <cols>
    <col min="1" max="1" width="2.28515625" customWidth="1"/>
    <col min="14" max="14" width="66.5703125" customWidth="1"/>
  </cols>
  <sheetData>
    <row r="1" spans="2:14" ht="1.5" customHeight="1" thickBot="1" x14ac:dyDescent="0.3">
      <c r="B1" s="31"/>
      <c r="C1" s="31"/>
      <c r="D1" s="31"/>
      <c r="E1" s="31"/>
      <c r="F1" s="31"/>
      <c r="G1" s="31"/>
      <c r="H1" s="31"/>
      <c r="I1" s="31"/>
      <c r="J1" s="31"/>
      <c r="K1" s="31"/>
      <c r="L1" s="31"/>
      <c r="M1" s="31"/>
      <c r="N1" s="31"/>
    </row>
    <row r="2" spans="2:14" ht="60" customHeight="1" thickTop="1" thickBot="1" x14ac:dyDescent="0.25">
      <c r="B2" s="614" t="s">
        <v>250</v>
      </c>
      <c r="C2" s="615"/>
      <c r="D2" s="615"/>
      <c r="E2" s="615"/>
      <c r="F2" s="615"/>
      <c r="G2" s="615"/>
      <c r="H2" s="615"/>
      <c r="I2" s="615"/>
      <c r="J2" s="615"/>
      <c r="K2" s="615"/>
      <c r="L2" s="615"/>
      <c r="M2" s="615"/>
      <c r="N2" s="616"/>
    </row>
    <row r="3" spans="2:14" ht="9" customHeight="1" thickTop="1" thickBot="1" x14ac:dyDescent="0.3">
      <c r="B3" s="31"/>
      <c r="C3" s="31"/>
      <c r="D3" s="31"/>
      <c r="E3" s="31"/>
      <c r="F3" s="31"/>
      <c r="G3" s="31"/>
      <c r="H3" s="31"/>
      <c r="I3" s="31"/>
      <c r="J3" s="31"/>
      <c r="K3" s="31"/>
      <c r="L3" s="31"/>
      <c r="M3" s="31"/>
      <c r="N3" s="31"/>
    </row>
    <row r="4" spans="2:14" ht="30.75" customHeight="1" thickTop="1" x14ac:dyDescent="0.2">
      <c r="B4" s="617" t="s">
        <v>0</v>
      </c>
      <c r="C4" s="618"/>
      <c r="D4" s="618"/>
      <c r="E4" s="618"/>
      <c r="F4" s="618"/>
      <c r="G4" s="618"/>
      <c r="H4" s="618"/>
      <c r="I4" s="618"/>
      <c r="J4" s="618"/>
      <c r="K4" s="618"/>
      <c r="L4" s="618"/>
      <c r="M4" s="618"/>
      <c r="N4" s="619"/>
    </row>
    <row r="5" spans="2:14" ht="8.25" customHeight="1" x14ac:dyDescent="0.2">
      <c r="B5" s="620"/>
      <c r="C5" s="621"/>
      <c r="D5" s="621"/>
      <c r="E5" s="621"/>
      <c r="F5" s="621"/>
      <c r="G5" s="621"/>
      <c r="H5" s="621"/>
      <c r="I5" s="621"/>
      <c r="J5" s="621"/>
      <c r="K5" s="621"/>
      <c r="L5" s="621"/>
      <c r="M5" s="621"/>
      <c r="N5" s="622"/>
    </row>
    <row r="6" spans="2:14" ht="30.75" customHeight="1" x14ac:dyDescent="0.2">
      <c r="B6" s="611" t="s">
        <v>1</v>
      </c>
      <c r="C6" s="612"/>
      <c r="D6" s="612"/>
      <c r="E6" s="612"/>
      <c r="F6" s="612"/>
      <c r="G6" s="612"/>
      <c r="H6" s="612"/>
      <c r="I6" s="612"/>
      <c r="J6" s="612"/>
      <c r="K6" s="612"/>
      <c r="L6" s="612"/>
      <c r="M6" s="612"/>
      <c r="N6" s="613"/>
    </row>
    <row r="7" spans="2:14" ht="8.25" customHeight="1" x14ac:dyDescent="0.2">
      <c r="B7" s="608"/>
      <c r="C7" s="609"/>
      <c r="D7" s="609"/>
      <c r="E7" s="609"/>
      <c r="F7" s="609"/>
      <c r="G7" s="609"/>
      <c r="H7" s="609"/>
      <c r="I7" s="609"/>
      <c r="J7" s="609"/>
      <c r="K7" s="609"/>
      <c r="L7" s="609"/>
      <c r="M7" s="609"/>
      <c r="N7" s="610"/>
    </row>
    <row r="8" spans="2:14" ht="27.75" customHeight="1" x14ac:dyDescent="0.2">
      <c r="B8" s="611" t="s">
        <v>2</v>
      </c>
      <c r="C8" s="612"/>
      <c r="D8" s="612"/>
      <c r="E8" s="612"/>
      <c r="F8" s="612"/>
      <c r="G8" s="612"/>
      <c r="H8" s="612"/>
      <c r="I8" s="612"/>
      <c r="J8" s="612"/>
      <c r="K8" s="612"/>
      <c r="L8" s="612"/>
      <c r="M8" s="612"/>
      <c r="N8" s="613"/>
    </row>
    <row r="9" spans="2:14" ht="8.25" customHeight="1" x14ac:dyDescent="0.2">
      <c r="B9" s="608"/>
      <c r="C9" s="609"/>
      <c r="D9" s="609"/>
      <c r="E9" s="609"/>
      <c r="F9" s="609"/>
      <c r="G9" s="609"/>
      <c r="H9" s="609"/>
      <c r="I9" s="609"/>
      <c r="J9" s="609"/>
      <c r="K9" s="609"/>
      <c r="L9" s="609"/>
      <c r="M9" s="609"/>
      <c r="N9" s="610"/>
    </row>
    <row r="10" spans="2:14" ht="45" customHeight="1" x14ac:dyDescent="0.2">
      <c r="B10" s="611" t="s">
        <v>3</v>
      </c>
      <c r="C10" s="612"/>
      <c r="D10" s="612"/>
      <c r="E10" s="612"/>
      <c r="F10" s="612"/>
      <c r="G10" s="612"/>
      <c r="H10" s="612"/>
      <c r="I10" s="612"/>
      <c r="J10" s="612"/>
      <c r="K10" s="612"/>
      <c r="L10" s="612"/>
      <c r="M10" s="612"/>
      <c r="N10" s="613"/>
    </row>
    <row r="11" spans="2:14" ht="8.25" customHeight="1" x14ac:dyDescent="0.2">
      <c r="B11" s="608"/>
      <c r="C11" s="609"/>
      <c r="D11" s="609"/>
      <c r="E11" s="609"/>
      <c r="F11" s="609"/>
      <c r="G11" s="609"/>
      <c r="H11" s="609"/>
      <c r="I11" s="609"/>
      <c r="J11" s="609"/>
      <c r="K11" s="609"/>
      <c r="L11" s="609"/>
      <c r="M11" s="609"/>
      <c r="N11" s="610"/>
    </row>
    <row r="12" spans="2:14" ht="25.5" customHeight="1" x14ac:dyDescent="0.2">
      <c r="B12" s="611" t="s">
        <v>4</v>
      </c>
      <c r="C12" s="612"/>
      <c r="D12" s="612"/>
      <c r="E12" s="612"/>
      <c r="F12" s="612"/>
      <c r="G12" s="612"/>
      <c r="H12" s="612"/>
      <c r="I12" s="612"/>
      <c r="J12" s="612"/>
      <c r="K12" s="612"/>
      <c r="L12" s="612"/>
      <c r="M12" s="612"/>
      <c r="N12" s="613"/>
    </row>
    <row r="13" spans="2:14" ht="8.25" customHeight="1" x14ac:dyDescent="0.2">
      <c r="B13" s="608"/>
      <c r="C13" s="609"/>
      <c r="D13" s="609"/>
      <c r="E13" s="609"/>
      <c r="F13" s="609"/>
      <c r="G13" s="609"/>
      <c r="H13" s="609"/>
      <c r="I13" s="609"/>
      <c r="J13" s="609"/>
      <c r="K13" s="609"/>
      <c r="L13" s="609"/>
      <c r="M13" s="609"/>
      <c r="N13" s="610"/>
    </row>
    <row r="14" spans="2:14" ht="25.5" customHeight="1" x14ac:dyDescent="0.2">
      <c r="B14" s="611" t="s">
        <v>222</v>
      </c>
      <c r="C14" s="612"/>
      <c r="D14" s="612"/>
      <c r="E14" s="612"/>
      <c r="F14" s="612"/>
      <c r="G14" s="612"/>
      <c r="H14" s="612"/>
      <c r="I14" s="612"/>
      <c r="J14" s="612"/>
      <c r="K14" s="612"/>
      <c r="L14" s="612"/>
      <c r="M14" s="612"/>
      <c r="N14" s="613"/>
    </row>
    <row r="15" spans="2:14" ht="8.25" customHeight="1" x14ac:dyDescent="0.2">
      <c r="B15" s="608"/>
      <c r="C15" s="609"/>
      <c r="D15" s="609"/>
      <c r="E15" s="609"/>
      <c r="F15" s="609"/>
      <c r="G15" s="609"/>
      <c r="H15" s="609"/>
      <c r="I15" s="609"/>
      <c r="J15" s="609"/>
      <c r="K15" s="609"/>
      <c r="L15" s="609"/>
      <c r="M15" s="609"/>
      <c r="N15" s="610"/>
    </row>
    <row r="16" spans="2:14" ht="38.25" customHeight="1" x14ac:dyDescent="0.2">
      <c r="B16" s="611" t="s">
        <v>5</v>
      </c>
      <c r="C16" s="612"/>
      <c r="D16" s="612"/>
      <c r="E16" s="612"/>
      <c r="F16" s="612"/>
      <c r="G16" s="612"/>
      <c r="H16" s="612"/>
      <c r="I16" s="612"/>
      <c r="J16" s="612"/>
      <c r="K16" s="612"/>
      <c r="L16" s="612"/>
      <c r="M16" s="612"/>
      <c r="N16" s="613"/>
    </row>
    <row r="17" spans="2:14" ht="8.25" customHeight="1" x14ac:dyDescent="0.2">
      <c r="B17" s="608"/>
      <c r="C17" s="609"/>
      <c r="D17" s="609"/>
      <c r="E17" s="609"/>
      <c r="F17" s="609"/>
      <c r="G17" s="609"/>
      <c r="H17" s="609"/>
      <c r="I17" s="609"/>
      <c r="J17" s="609"/>
      <c r="K17" s="609"/>
      <c r="L17" s="609"/>
      <c r="M17" s="609"/>
      <c r="N17" s="610"/>
    </row>
    <row r="18" spans="2:14" ht="66.75" customHeight="1" x14ac:dyDescent="0.2">
      <c r="B18" s="611" t="s">
        <v>223</v>
      </c>
      <c r="C18" s="612"/>
      <c r="D18" s="612"/>
      <c r="E18" s="612"/>
      <c r="F18" s="612"/>
      <c r="G18" s="612"/>
      <c r="H18" s="612"/>
      <c r="I18" s="612"/>
      <c r="J18" s="612"/>
      <c r="K18" s="612"/>
      <c r="L18" s="612"/>
      <c r="M18" s="612"/>
      <c r="N18" s="613"/>
    </row>
    <row r="19" spans="2:14" ht="8.25" customHeight="1" x14ac:dyDescent="0.2">
      <c r="B19" s="608"/>
      <c r="C19" s="609"/>
      <c r="D19" s="609"/>
      <c r="E19" s="609"/>
      <c r="F19" s="609"/>
      <c r="G19" s="609"/>
      <c r="H19" s="609"/>
      <c r="I19" s="609"/>
      <c r="J19" s="609"/>
      <c r="K19" s="609"/>
      <c r="L19" s="609"/>
      <c r="M19" s="609"/>
      <c r="N19" s="610"/>
    </row>
    <row r="20" spans="2:14" ht="51" customHeight="1" x14ac:dyDescent="0.2">
      <c r="B20" s="611" t="s">
        <v>224</v>
      </c>
      <c r="C20" s="612"/>
      <c r="D20" s="612"/>
      <c r="E20" s="612"/>
      <c r="F20" s="612"/>
      <c r="G20" s="612"/>
      <c r="H20" s="612"/>
      <c r="I20" s="612"/>
      <c r="J20" s="612"/>
      <c r="K20" s="612"/>
      <c r="L20" s="612"/>
      <c r="M20" s="612"/>
      <c r="N20" s="613"/>
    </row>
    <row r="21" spans="2:14" ht="8.25" customHeight="1" x14ac:dyDescent="0.2">
      <c r="B21" s="608"/>
      <c r="C21" s="609"/>
      <c r="D21" s="609"/>
      <c r="E21" s="609"/>
      <c r="F21" s="609"/>
      <c r="G21" s="609"/>
      <c r="H21" s="609"/>
      <c r="I21" s="609"/>
      <c r="J21" s="609"/>
      <c r="K21" s="609"/>
      <c r="L21" s="609"/>
      <c r="M21" s="609"/>
      <c r="N21" s="610"/>
    </row>
    <row r="22" spans="2:14" ht="51.75" customHeight="1" x14ac:dyDescent="0.2">
      <c r="B22" s="611" t="s">
        <v>225</v>
      </c>
      <c r="C22" s="612"/>
      <c r="D22" s="612"/>
      <c r="E22" s="612"/>
      <c r="F22" s="612"/>
      <c r="G22" s="612"/>
      <c r="H22" s="612"/>
      <c r="I22" s="612"/>
      <c r="J22" s="612"/>
      <c r="K22" s="612"/>
      <c r="L22" s="612"/>
      <c r="M22" s="612"/>
      <c r="N22" s="613"/>
    </row>
    <row r="23" spans="2:14" ht="13.5" thickBot="1" x14ac:dyDescent="0.25">
      <c r="B23" s="623"/>
      <c r="C23" s="624"/>
      <c r="D23" s="624"/>
      <c r="E23" s="624"/>
      <c r="F23" s="624"/>
      <c r="G23" s="624"/>
      <c r="H23" s="624"/>
      <c r="I23" s="624"/>
      <c r="J23" s="624"/>
      <c r="K23" s="624"/>
      <c r="L23" s="624"/>
      <c r="M23" s="624"/>
      <c r="N23" s="625"/>
    </row>
    <row r="24" spans="2:14" ht="13.5" thickTop="1" x14ac:dyDescent="0.2">
      <c r="B24" s="34"/>
      <c r="C24" s="34"/>
      <c r="D24" s="34"/>
      <c r="E24" s="34"/>
      <c r="F24" s="34"/>
      <c r="G24" s="34"/>
      <c r="H24" s="34"/>
      <c r="I24" s="34"/>
      <c r="J24" s="34"/>
      <c r="K24" s="34"/>
      <c r="L24" s="34"/>
      <c r="M24" s="34"/>
      <c r="N24" s="34"/>
    </row>
    <row r="25" spans="2:14" x14ac:dyDescent="0.2">
      <c r="B25" s="34"/>
      <c r="C25" s="34"/>
      <c r="D25" s="34"/>
      <c r="E25" s="34"/>
      <c r="F25" s="34"/>
      <c r="G25" s="34"/>
      <c r="H25" s="34"/>
      <c r="I25" s="34"/>
      <c r="J25" s="34"/>
      <c r="K25" s="34"/>
      <c r="L25" s="34"/>
      <c r="M25" s="34"/>
      <c r="N25" s="34"/>
    </row>
    <row r="26" spans="2:14" x14ac:dyDescent="0.2">
      <c r="B26" s="34"/>
      <c r="C26" s="34"/>
      <c r="D26" s="34"/>
      <c r="E26" s="34"/>
      <c r="F26" s="34"/>
      <c r="G26" s="34"/>
      <c r="H26" s="34"/>
      <c r="I26" s="34"/>
      <c r="J26" s="34"/>
      <c r="K26" s="34"/>
      <c r="L26" s="34"/>
      <c r="M26" s="34"/>
      <c r="N26" s="34"/>
    </row>
    <row r="27" spans="2:14" ht="13.5" thickBot="1" x14ac:dyDescent="0.25">
      <c r="B27" s="34"/>
      <c r="C27" s="34"/>
      <c r="D27" s="34"/>
      <c r="E27" s="34"/>
      <c r="F27" s="34"/>
      <c r="G27" s="34"/>
      <c r="H27" s="34"/>
      <c r="I27" s="34"/>
      <c r="J27" s="34"/>
      <c r="K27" s="34"/>
      <c r="L27" s="34"/>
      <c r="M27" s="34"/>
      <c r="N27" s="34"/>
    </row>
    <row r="28" spans="2:14" ht="30.75" customHeight="1" thickTop="1" x14ac:dyDescent="0.2">
      <c r="B28" s="617" t="s">
        <v>6</v>
      </c>
      <c r="C28" s="618"/>
      <c r="D28" s="618"/>
      <c r="E28" s="618"/>
      <c r="F28" s="618"/>
      <c r="G28" s="618"/>
      <c r="H28" s="618"/>
      <c r="I28" s="618"/>
      <c r="J28" s="618"/>
      <c r="K28" s="618"/>
      <c r="L28" s="618"/>
      <c r="M28" s="618"/>
      <c r="N28" s="619"/>
    </row>
    <row r="29" spans="2:14" ht="8.25" customHeight="1" x14ac:dyDescent="0.2">
      <c r="B29" s="626"/>
      <c r="C29" s="627"/>
      <c r="D29" s="627"/>
      <c r="E29" s="627"/>
      <c r="F29" s="627"/>
      <c r="G29" s="627"/>
      <c r="H29" s="627"/>
      <c r="I29" s="627"/>
      <c r="J29" s="627"/>
      <c r="K29" s="627"/>
      <c r="L29" s="627"/>
      <c r="M29" s="627"/>
      <c r="N29" s="628"/>
    </row>
    <row r="30" spans="2:14" ht="46.5" customHeight="1" x14ac:dyDescent="0.2">
      <c r="B30" s="629" t="s">
        <v>221</v>
      </c>
      <c r="C30" s="630"/>
      <c r="D30" s="630"/>
      <c r="E30" s="630"/>
      <c r="F30" s="630"/>
      <c r="G30" s="630"/>
      <c r="H30" s="630"/>
      <c r="I30" s="630"/>
      <c r="J30" s="630"/>
      <c r="K30" s="630"/>
      <c r="L30" s="630"/>
      <c r="M30" s="630"/>
      <c r="N30" s="631"/>
    </row>
    <row r="31" spans="2:14" ht="8.25" customHeight="1" x14ac:dyDescent="0.2">
      <c r="B31" s="629"/>
      <c r="C31" s="630"/>
      <c r="D31" s="630"/>
      <c r="E31" s="630"/>
      <c r="F31" s="630"/>
      <c r="G31" s="630"/>
      <c r="H31" s="630"/>
      <c r="I31" s="630"/>
      <c r="J31" s="630"/>
      <c r="K31" s="630"/>
      <c r="L31" s="630"/>
      <c r="M31" s="630"/>
      <c r="N31" s="631"/>
    </row>
    <row r="32" spans="2:14" ht="26.25" customHeight="1" x14ac:dyDescent="0.2">
      <c r="B32" s="629" t="s">
        <v>7</v>
      </c>
      <c r="C32" s="630"/>
      <c r="D32" s="630"/>
      <c r="E32" s="630"/>
      <c r="F32" s="630"/>
      <c r="G32" s="630"/>
      <c r="H32" s="630"/>
      <c r="I32" s="630"/>
      <c r="J32" s="630"/>
      <c r="K32" s="630"/>
      <c r="L32" s="630"/>
      <c r="M32" s="630"/>
      <c r="N32" s="631"/>
    </row>
    <row r="33" spans="2:14" ht="8.25" customHeight="1" thickBot="1" x14ac:dyDescent="0.25">
      <c r="B33" s="623"/>
      <c r="C33" s="624"/>
      <c r="D33" s="624"/>
      <c r="E33" s="624"/>
      <c r="F33" s="624"/>
      <c r="G33" s="624"/>
      <c r="H33" s="624"/>
      <c r="I33" s="624"/>
      <c r="J33" s="624"/>
      <c r="K33" s="624"/>
      <c r="L33" s="624"/>
      <c r="M33" s="624"/>
      <c r="N33" s="625"/>
    </row>
    <row r="34" spans="2:14" ht="14.25" thickTop="1" thickBot="1" x14ac:dyDescent="0.25">
      <c r="B34" s="34"/>
      <c r="C34" s="34"/>
      <c r="D34" s="34"/>
      <c r="E34" s="34"/>
      <c r="F34" s="34"/>
      <c r="G34" s="34"/>
      <c r="H34" s="34"/>
      <c r="I34" s="34"/>
      <c r="J34" s="34"/>
      <c r="K34" s="34"/>
      <c r="L34" s="34"/>
      <c r="M34" s="34"/>
      <c r="N34" s="34"/>
    </row>
    <row r="35" spans="2:14" ht="30.75" customHeight="1" thickTop="1" x14ac:dyDescent="0.2">
      <c r="B35" s="617" t="s">
        <v>8</v>
      </c>
      <c r="C35" s="618"/>
      <c r="D35" s="618"/>
      <c r="E35" s="618"/>
      <c r="F35" s="618"/>
      <c r="G35" s="618"/>
      <c r="H35" s="618"/>
      <c r="I35" s="618"/>
      <c r="J35" s="618"/>
      <c r="K35" s="618"/>
      <c r="L35" s="618"/>
      <c r="M35" s="618"/>
      <c r="N35" s="619"/>
    </row>
    <row r="36" spans="2:14" ht="8.25" customHeight="1" x14ac:dyDescent="0.2">
      <c r="B36" s="626"/>
      <c r="C36" s="627"/>
      <c r="D36" s="627"/>
      <c r="E36" s="627"/>
      <c r="F36" s="627"/>
      <c r="G36" s="627"/>
      <c r="H36" s="627"/>
      <c r="I36" s="627"/>
      <c r="J36" s="627"/>
      <c r="K36" s="627"/>
      <c r="L36" s="627"/>
      <c r="M36" s="627"/>
      <c r="N36" s="628"/>
    </row>
    <row r="37" spans="2:14" ht="37.5" customHeight="1" x14ac:dyDescent="0.2">
      <c r="B37" s="629" t="s">
        <v>226</v>
      </c>
      <c r="C37" s="630"/>
      <c r="D37" s="630"/>
      <c r="E37" s="630"/>
      <c r="F37" s="630"/>
      <c r="G37" s="630"/>
      <c r="H37" s="630"/>
      <c r="I37" s="630"/>
      <c r="J37" s="630"/>
      <c r="K37" s="630"/>
      <c r="L37" s="630"/>
      <c r="M37" s="630"/>
      <c r="N37" s="631"/>
    </row>
    <row r="38" spans="2:14" ht="8.25" customHeight="1" x14ac:dyDescent="0.2">
      <c r="B38" s="29"/>
      <c r="C38" s="30"/>
      <c r="D38" s="30"/>
      <c r="E38" s="30"/>
      <c r="F38" s="30"/>
      <c r="G38" s="30"/>
      <c r="H38" s="30"/>
      <c r="I38" s="30"/>
      <c r="J38" s="30"/>
      <c r="K38" s="30"/>
      <c r="L38" s="30"/>
      <c r="M38" s="30"/>
      <c r="N38" s="242"/>
    </row>
    <row r="39" spans="2:14" ht="16.5" customHeight="1" x14ac:dyDescent="0.2">
      <c r="B39" s="632" t="s">
        <v>227</v>
      </c>
      <c r="C39" s="633"/>
      <c r="D39" s="633"/>
      <c r="E39" s="633"/>
      <c r="F39" s="633"/>
      <c r="G39" s="633"/>
      <c r="H39" s="633"/>
      <c r="I39" s="633"/>
      <c r="J39" s="633"/>
      <c r="K39" s="633"/>
      <c r="L39" s="633"/>
      <c r="M39" s="633"/>
      <c r="N39" s="634"/>
    </row>
    <row r="40" spans="2:14" ht="8.25" customHeight="1" x14ac:dyDescent="0.2">
      <c r="B40" s="629"/>
      <c r="C40" s="630"/>
      <c r="D40" s="630"/>
      <c r="E40" s="630"/>
      <c r="F40" s="630"/>
      <c r="G40" s="630"/>
      <c r="H40" s="630"/>
      <c r="I40" s="630"/>
      <c r="J40" s="630"/>
      <c r="K40" s="630"/>
      <c r="L40" s="630"/>
      <c r="M40" s="630"/>
      <c r="N40" s="631"/>
    </row>
    <row r="41" spans="2:14" ht="42.75" customHeight="1" x14ac:dyDescent="0.2">
      <c r="B41" s="632" t="s">
        <v>228</v>
      </c>
      <c r="C41" s="633"/>
      <c r="D41" s="633"/>
      <c r="E41" s="633"/>
      <c r="F41" s="633"/>
      <c r="G41" s="633"/>
      <c r="H41" s="633"/>
      <c r="I41" s="633"/>
      <c r="J41" s="633"/>
      <c r="K41" s="633"/>
      <c r="L41" s="633"/>
      <c r="M41" s="633"/>
      <c r="N41" s="634"/>
    </row>
    <row r="42" spans="2:14" ht="8.25" customHeight="1" x14ac:dyDescent="0.2">
      <c r="B42" s="629"/>
      <c r="C42" s="630"/>
      <c r="D42" s="630"/>
      <c r="E42" s="630"/>
      <c r="F42" s="630"/>
      <c r="G42" s="630"/>
      <c r="H42" s="630"/>
      <c r="I42" s="630"/>
      <c r="J42" s="630"/>
      <c r="K42" s="630"/>
      <c r="L42" s="630"/>
      <c r="M42" s="630"/>
      <c r="N42" s="631"/>
    </row>
    <row r="43" spans="2:14" ht="67.5" customHeight="1" x14ac:dyDescent="0.2">
      <c r="B43" s="632" t="s">
        <v>229</v>
      </c>
      <c r="C43" s="633"/>
      <c r="D43" s="633"/>
      <c r="E43" s="633"/>
      <c r="F43" s="633"/>
      <c r="G43" s="633"/>
      <c r="H43" s="633"/>
      <c r="I43" s="633"/>
      <c r="J43" s="633"/>
      <c r="K43" s="633"/>
      <c r="L43" s="633"/>
      <c r="M43" s="633"/>
      <c r="N43" s="634"/>
    </row>
    <row r="44" spans="2:14" ht="8.25" customHeight="1" x14ac:dyDescent="0.2">
      <c r="B44" s="629"/>
      <c r="C44" s="630"/>
      <c r="D44" s="630"/>
      <c r="E44" s="630"/>
      <c r="F44" s="630"/>
      <c r="G44" s="630"/>
      <c r="H44" s="630"/>
      <c r="I44" s="630"/>
      <c r="J44" s="630"/>
      <c r="K44" s="630"/>
      <c r="L44" s="630"/>
      <c r="M44" s="630"/>
      <c r="N44" s="631"/>
    </row>
    <row r="45" spans="2:14" ht="28.5" customHeight="1" x14ac:dyDescent="0.2">
      <c r="B45" s="632" t="s">
        <v>230</v>
      </c>
      <c r="C45" s="633"/>
      <c r="D45" s="633"/>
      <c r="E45" s="633"/>
      <c r="F45" s="633"/>
      <c r="G45" s="633"/>
      <c r="H45" s="633"/>
      <c r="I45" s="633"/>
      <c r="J45" s="633"/>
      <c r="K45" s="633"/>
      <c r="L45" s="633"/>
      <c r="M45" s="633"/>
      <c r="N45" s="634"/>
    </row>
    <row r="46" spans="2:14" ht="8.25" customHeight="1" x14ac:dyDescent="0.2">
      <c r="B46" s="629"/>
      <c r="C46" s="630"/>
      <c r="D46" s="630"/>
      <c r="E46" s="630"/>
      <c r="F46" s="630"/>
      <c r="G46" s="630"/>
      <c r="H46" s="630"/>
      <c r="I46" s="630"/>
      <c r="J46" s="630"/>
      <c r="K46" s="630"/>
      <c r="L46" s="630"/>
      <c r="M46" s="630"/>
      <c r="N46" s="631"/>
    </row>
    <row r="47" spans="2:14" ht="44.25" customHeight="1" x14ac:dyDescent="0.2">
      <c r="B47" s="632" t="s">
        <v>9</v>
      </c>
      <c r="C47" s="633"/>
      <c r="D47" s="633"/>
      <c r="E47" s="633"/>
      <c r="F47" s="633"/>
      <c r="G47" s="633"/>
      <c r="H47" s="633"/>
      <c r="I47" s="633"/>
      <c r="J47" s="633"/>
      <c r="K47" s="633"/>
      <c r="L47" s="633"/>
      <c r="M47" s="633"/>
      <c r="N47" s="634"/>
    </row>
    <row r="48" spans="2:14" ht="8.25" customHeight="1" x14ac:dyDescent="0.2">
      <c r="B48" s="629"/>
      <c r="C48" s="630"/>
      <c r="D48" s="630"/>
      <c r="E48" s="630"/>
      <c r="F48" s="630"/>
      <c r="G48" s="630"/>
      <c r="H48" s="630"/>
      <c r="I48" s="630"/>
      <c r="J48" s="630"/>
      <c r="K48" s="630"/>
      <c r="L48" s="630"/>
      <c r="M48" s="630"/>
      <c r="N48" s="631"/>
    </row>
    <row r="49" spans="2:14" ht="29.25" customHeight="1" x14ac:dyDescent="0.2">
      <c r="B49" s="632" t="s">
        <v>10</v>
      </c>
      <c r="C49" s="633"/>
      <c r="D49" s="633"/>
      <c r="E49" s="633"/>
      <c r="F49" s="633"/>
      <c r="G49" s="633"/>
      <c r="H49" s="633"/>
      <c r="I49" s="633"/>
      <c r="J49" s="633"/>
      <c r="K49" s="633"/>
      <c r="L49" s="633"/>
      <c r="M49" s="633"/>
      <c r="N49" s="634"/>
    </row>
    <row r="50" spans="2:14" ht="8.25" customHeight="1" x14ac:dyDescent="0.2">
      <c r="B50" s="608"/>
      <c r="C50" s="609"/>
      <c r="D50" s="609"/>
      <c r="E50" s="609"/>
      <c r="F50" s="609"/>
      <c r="G50" s="609"/>
      <c r="H50" s="609"/>
      <c r="I50" s="609"/>
      <c r="J50" s="609"/>
      <c r="K50" s="609"/>
      <c r="L50" s="609"/>
      <c r="M50" s="609"/>
      <c r="N50" s="610"/>
    </row>
    <row r="51" spans="2:14" ht="52.5" customHeight="1" x14ac:dyDescent="0.2">
      <c r="B51" s="635" t="s">
        <v>231</v>
      </c>
      <c r="C51" s="636"/>
      <c r="D51" s="636"/>
      <c r="E51" s="636"/>
      <c r="F51" s="636"/>
      <c r="G51" s="636"/>
      <c r="H51" s="636"/>
      <c r="I51" s="636"/>
      <c r="J51" s="636"/>
      <c r="K51" s="636"/>
      <c r="L51" s="636"/>
      <c r="M51" s="636"/>
      <c r="N51" s="637"/>
    </row>
    <row r="52" spans="2:14" ht="8.25" customHeight="1" x14ac:dyDescent="0.2">
      <c r="B52" s="638"/>
      <c r="C52" s="639"/>
      <c r="D52" s="639"/>
      <c r="E52" s="639"/>
      <c r="F52" s="639"/>
      <c r="G52" s="639"/>
      <c r="H52" s="639"/>
      <c r="I52" s="639"/>
      <c r="J52" s="639"/>
      <c r="K52" s="639"/>
      <c r="L52" s="639"/>
      <c r="M52" s="639"/>
      <c r="N52" s="640"/>
    </row>
    <row r="53" spans="2:14" ht="29.25" customHeight="1" x14ac:dyDescent="0.2">
      <c r="B53" s="629" t="s">
        <v>11</v>
      </c>
      <c r="C53" s="630"/>
      <c r="D53" s="630"/>
      <c r="E53" s="630"/>
      <c r="F53" s="630"/>
      <c r="G53" s="630"/>
      <c r="H53" s="630"/>
      <c r="I53" s="630"/>
      <c r="J53" s="630"/>
      <c r="K53" s="630"/>
      <c r="L53" s="630"/>
      <c r="M53" s="630"/>
      <c r="N53" s="631"/>
    </row>
    <row r="54" spans="2:14" ht="13.5" thickBot="1" x14ac:dyDescent="0.25">
      <c r="B54" s="641"/>
      <c r="C54" s="642"/>
      <c r="D54" s="642"/>
      <c r="E54" s="642"/>
      <c r="F54" s="642"/>
      <c r="G54" s="642"/>
      <c r="H54" s="642"/>
      <c r="I54" s="642"/>
      <c r="J54" s="642"/>
      <c r="K54" s="642"/>
      <c r="L54" s="642"/>
      <c r="M54" s="642"/>
      <c r="N54" s="643"/>
    </row>
    <row r="55" spans="2:14" ht="14.25" thickTop="1" thickBot="1" x14ac:dyDescent="0.25">
      <c r="B55" s="30"/>
      <c r="C55" s="30"/>
      <c r="D55" s="30"/>
      <c r="E55" s="30"/>
      <c r="F55" s="30"/>
      <c r="G55" s="30"/>
      <c r="H55" s="30"/>
      <c r="I55" s="30"/>
      <c r="J55" s="30"/>
      <c r="K55" s="30"/>
      <c r="L55" s="30"/>
      <c r="M55" s="30"/>
      <c r="N55" s="30"/>
    </row>
    <row r="56" spans="2:14" ht="32.25" customHeight="1" thickTop="1" x14ac:dyDescent="0.2">
      <c r="B56" s="617" t="s">
        <v>232</v>
      </c>
      <c r="C56" s="618"/>
      <c r="D56" s="618"/>
      <c r="E56" s="618"/>
      <c r="F56" s="618"/>
      <c r="G56" s="618"/>
      <c r="H56" s="618"/>
      <c r="I56" s="618"/>
      <c r="J56" s="618"/>
      <c r="K56" s="618"/>
      <c r="L56" s="618"/>
      <c r="M56" s="618"/>
      <c r="N56" s="619"/>
    </row>
    <row r="57" spans="2:14" ht="8.25" customHeight="1" x14ac:dyDescent="0.2">
      <c r="B57" s="644"/>
      <c r="C57" s="645"/>
      <c r="D57" s="645"/>
      <c r="E57" s="645"/>
      <c r="F57" s="645"/>
      <c r="G57" s="645"/>
      <c r="H57" s="645"/>
      <c r="I57" s="645"/>
      <c r="J57" s="645"/>
      <c r="K57" s="645"/>
      <c r="L57" s="645"/>
      <c r="M57" s="645"/>
      <c r="N57" s="646"/>
    </row>
    <row r="58" spans="2:14" ht="15" customHeight="1" x14ac:dyDescent="0.2">
      <c r="B58" s="629" t="s">
        <v>12</v>
      </c>
      <c r="C58" s="630"/>
      <c r="D58" s="630"/>
      <c r="E58" s="630"/>
      <c r="F58" s="630"/>
      <c r="G58" s="630"/>
      <c r="H58" s="630"/>
      <c r="I58" s="630"/>
      <c r="J58" s="630"/>
      <c r="K58" s="630"/>
      <c r="L58" s="630"/>
      <c r="M58" s="630"/>
      <c r="N58" s="631"/>
    </row>
    <row r="59" spans="2:14" ht="8.25" customHeight="1" x14ac:dyDescent="0.2">
      <c r="B59" s="620"/>
      <c r="C59" s="621"/>
      <c r="D59" s="621"/>
      <c r="E59" s="621"/>
      <c r="F59" s="621"/>
      <c r="G59" s="621"/>
      <c r="H59" s="621"/>
      <c r="I59" s="621"/>
      <c r="J59" s="621"/>
      <c r="K59" s="621"/>
      <c r="L59" s="621"/>
      <c r="M59" s="621"/>
      <c r="N59" s="622"/>
    </row>
    <row r="60" spans="2:14" ht="51" customHeight="1" x14ac:dyDescent="0.2">
      <c r="B60" s="632" t="s">
        <v>233</v>
      </c>
      <c r="C60" s="633"/>
      <c r="D60" s="633"/>
      <c r="E60" s="633"/>
      <c r="F60" s="633"/>
      <c r="G60" s="633"/>
      <c r="H60" s="633"/>
      <c r="I60" s="633"/>
      <c r="J60" s="633"/>
      <c r="K60" s="633"/>
      <c r="L60" s="633"/>
      <c r="M60" s="633"/>
      <c r="N60" s="634"/>
    </row>
    <row r="61" spans="2:14" ht="8.25" customHeight="1" x14ac:dyDescent="0.2">
      <c r="B61" s="647"/>
      <c r="C61" s="648"/>
      <c r="D61" s="648"/>
      <c r="E61" s="648"/>
      <c r="F61" s="648"/>
      <c r="G61" s="648"/>
      <c r="H61" s="648"/>
      <c r="I61" s="648"/>
      <c r="J61" s="648"/>
      <c r="K61" s="648"/>
      <c r="L61" s="648"/>
      <c r="M61" s="648"/>
      <c r="N61" s="649"/>
    </row>
    <row r="62" spans="2:14" ht="25.5" customHeight="1" x14ac:dyDescent="0.2">
      <c r="B62" s="650" t="s">
        <v>254</v>
      </c>
      <c r="C62" s="651"/>
      <c r="D62" s="651"/>
      <c r="E62" s="651"/>
      <c r="F62" s="651"/>
      <c r="G62" s="651"/>
      <c r="H62" s="651"/>
      <c r="I62" s="651"/>
      <c r="J62" s="651"/>
      <c r="K62" s="651"/>
      <c r="L62" s="651"/>
      <c r="M62" s="651"/>
      <c r="N62" s="652"/>
    </row>
    <row r="63" spans="2:14" ht="8.25" customHeight="1" x14ac:dyDescent="0.2">
      <c r="B63" s="620"/>
      <c r="C63" s="621"/>
      <c r="D63" s="621"/>
      <c r="E63" s="621"/>
      <c r="F63" s="621"/>
      <c r="G63" s="621"/>
      <c r="H63" s="621"/>
      <c r="I63" s="621"/>
      <c r="J63" s="621"/>
      <c r="K63" s="621"/>
      <c r="L63" s="621"/>
      <c r="M63" s="621"/>
      <c r="N63" s="622"/>
    </row>
    <row r="64" spans="2:14" ht="29.25" customHeight="1" x14ac:dyDescent="0.2">
      <c r="B64" s="632" t="s">
        <v>234</v>
      </c>
      <c r="C64" s="633"/>
      <c r="D64" s="633"/>
      <c r="E64" s="633"/>
      <c r="F64" s="633"/>
      <c r="G64" s="633"/>
      <c r="H64" s="633"/>
      <c r="I64" s="633"/>
      <c r="J64" s="633"/>
      <c r="K64" s="633"/>
      <c r="L64" s="633"/>
      <c r="M64" s="633"/>
      <c r="N64" s="634"/>
    </row>
    <row r="65" spans="2:14" ht="8.25" customHeight="1" x14ac:dyDescent="0.2">
      <c r="B65" s="608"/>
      <c r="C65" s="609"/>
      <c r="D65" s="609"/>
      <c r="E65" s="609"/>
      <c r="F65" s="609"/>
      <c r="G65" s="609"/>
      <c r="H65" s="609"/>
      <c r="I65" s="609"/>
      <c r="J65" s="609"/>
      <c r="K65" s="609"/>
      <c r="L65" s="609"/>
      <c r="M65" s="609"/>
      <c r="N65" s="610"/>
    </row>
    <row r="66" spans="2:14" ht="34.5" customHeight="1" x14ac:dyDescent="0.2">
      <c r="B66" s="650" t="s">
        <v>235</v>
      </c>
      <c r="C66" s="651"/>
      <c r="D66" s="651"/>
      <c r="E66" s="651"/>
      <c r="F66" s="651"/>
      <c r="G66" s="651"/>
      <c r="H66" s="651"/>
      <c r="I66" s="651"/>
      <c r="J66" s="651"/>
      <c r="K66" s="651"/>
      <c r="L66" s="651"/>
      <c r="M66" s="651"/>
      <c r="N66" s="652"/>
    </row>
    <row r="67" spans="2:14" ht="8.25" customHeight="1" x14ac:dyDescent="0.2">
      <c r="B67" s="629"/>
      <c r="C67" s="630"/>
      <c r="D67" s="630"/>
      <c r="E67" s="630"/>
      <c r="F67" s="630"/>
      <c r="G67" s="630"/>
      <c r="H67" s="630"/>
      <c r="I67" s="630"/>
      <c r="J67" s="630"/>
      <c r="K67" s="630"/>
      <c r="L67" s="630"/>
      <c r="M67" s="630"/>
      <c r="N67" s="631"/>
    </row>
    <row r="68" spans="2:14" ht="30" customHeight="1" x14ac:dyDescent="0.2">
      <c r="B68" s="632" t="s">
        <v>236</v>
      </c>
      <c r="C68" s="633"/>
      <c r="D68" s="633"/>
      <c r="E68" s="633"/>
      <c r="F68" s="633"/>
      <c r="G68" s="633"/>
      <c r="H68" s="633"/>
      <c r="I68" s="633"/>
      <c r="J68" s="633"/>
      <c r="K68" s="633"/>
      <c r="L68" s="633"/>
      <c r="M68" s="633"/>
      <c r="N68" s="634"/>
    </row>
    <row r="69" spans="2:14" ht="8.25" customHeight="1" x14ac:dyDescent="0.2">
      <c r="B69" s="647"/>
      <c r="C69" s="648"/>
      <c r="D69" s="648"/>
      <c r="E69" s="648"/>
      <c r="F69" s="648"/>
      <c r="G69" s="648"/>
      <c r="H69" s="648"/>
      <c r="I69" s="648"/>
      <c r="J69" s="648"/>
      <c r="K69" s="648"/>
      <c r="L69" s="648"/>
      <c r="M69" s="648"/>
      <c r="N69" s="649"/>
    </row>
    <row r="70" spans="2:14" ht="25.5" customHeight="1" x14ac:dyDescent="0.2">
      <c r="B70" s="650" t="s">
        <v>237</v>
      </c>
      <c r="C70" s="651"/>
      <c r="D70" s="651"/>
      <c r="E70" s="651"/>
      <c r="F70" s="651"/>
      <c r="G70" s="651"/>
      <c r="H70" s="651"/>
      <c r="I70" s="651"/>
      <c r="J70" s="651"/>
      <c r="K70" s="651"/>
      <c r="L70" s="651"/>
      <c r="M70" s="651"/>
      <c r="N70" s="652"/>
    </row>
    <row r="71" spans="2:14" ht="8.25" customHeight="1" x14ac:dyDescent="0.2">
      <c r="B71" s="629"/>
      <c r="C71" s="630"/>
      <c r="D71" s="630"/>
      <c r="E71" s="630"/>
      <c r="F71" s="630"/>
      <c r="G71" s="630"/>
      <c r="H71" s="630"/>
      <c r="I71" s="630"/>
      <c r="J71" s="630"/>
      <c r="K71" s="630"/>
      <c r="L71" s="630"/>
      <c r="M71" s="630"/>
      <c r="N71" s="631"/>
    </row>
    <row r="72" spans="2:14" ht="8.25" customHeight="1" x14ac:dyDescent="0.2">
      <c r="B72" s="656" t="s">
        <v>13</v>
      </c>
      <c r="C72" s="609"/>
      <c r="D72" s="609"/>
      <c r="E72" s="609"/>
      <c r="F72" s="609"/>
      <c r="G72" s="609"/>
      <c r="H72" s="609"/>
      <c r="I72" s="609"/>
      <c r="J72" s="609"/>
      <c r="K72" s="609"/>
      <c r="L72" s="609"/>
      <c r="M72" s="609"/>
      <c r="N72" s="610"/>
    </row>
    <row r="73" spans="2:14" ht="8.25" customHeight="1" x14ac:dyDescent="0.2">
      <c r="B73" s="647"/>
      <c r="C73" s="648"/>
      <c r="D73" s="648"/>
      <c r="E73" s="648"/>
      <c r="F73" s="648"/>
      <c r="G73" s="648"/>
      <c r="H73" s="648"/>
      <c r="I73" s="648"/>
      <c r="J73" s="648"/>
      <c r="K73" s="648"/>
      <c r="L73" s="648"/>
      <c r="M73" s="648"/>
      <c r="N73" s="649"/>
    </row>
    <row r="74" spans="2:14" ht="8.25" customHeight="1" x14ac:dyDescent="0.2">
      <c r="B74" s="629" t="s">
        <v>256</v>
      </c>
      <c r="C74" s="630"/>
      <c r="D74" s="630"/>
      <c r="E74" s="630"/>
      <c r="F74" s="630"/>
      <c r="G74" s="630"/>
      <c r="H74" s="630"/>
      <c r="I74" s="630"/>
      <c r="J74" s="630"/>
      <c r="K74" s="630"/>
      <c r="L74" s="630"/>
      <c r="M74" s="630"/>
      <c r="N74" s="631"/>
    </row>
    <row r="75" spans="2:14" ht="8.25" customHeight="1" x14ac:dyDescent="0.2">
      <c r="B75" s="629"/>
      <c r="C75" s="630"/>
      <c r="D75" s="630"/>
      <c r="E75" s="630"/>
      <c r="F75" s="630"/>
      <c r="G75" s="630"/>
      <c r="H75" s="630"/>
      <c r="I75" s="630"/>
      <c r="J75" s="630"/>
      <c r="K75" s="630"/>
      <c r="L75" s="630"/>
      <c r="M75" s="630"/>
      <c r="N75" s="631"/>
    </row>
    <row r="76" spans="2:14" ht="8.25" customHeight="1" x14ac:dyDescent="0.2">
      <c r="B76" s="629"/>
      <c r="C76" s="630"/>
      <c r="D76" s="630"/>
      <c r="E76" s="630"/>
      <c r="F76" s="630"/>
      <c r="G76" s="630"/>
      <c r="H76" s="630"/>
      <c r="I76" s="630"/>
      <c r="J76" s="630"/>
      <c r="K76" s="630"/>
      <c r="L76" s="630"/>
      <c r="M76" s="630"/>
      <c r="N76" s="631"/>
    </row>
    <row r="77" spans="2:14" ht="8.25" customHeight="1" x14ac:dyDescent="0.2">
      <c r="B77" s="629"/>
      <c r="C77" s="648"/>
      <c r="D77" s="648"/>
      <c r="E77" s="648"/>
      <c r="F77" s="648"/>
      <c r="G77" s="648"/>
      <c r="H77" s="648"/>
      <c r="I77" s="648"/>
      <c r="J77" s="648"/>
      <c r="K77" s="648"/>
      <c r="L77" s="648"/>
      <c r="M77" s="648"/>
      <c r="N77" s="649"/>
    </row>
    <row r="78" spans="2:14" ht="25.5" customHeight="1" x14ac:dyDescent="0.2">
      <c r="B78" s="632" t="s">
        <v>14</v>
      </c>
      <c r="C78" s="633"/>
      <c r="D78" s="633"/>
      <c r="E78" s="633"/>
      <c r="F78" s="633"/>
      <c r="G78" s="633"/>
      <c r="H78" s="633"/>
      <c r="I78" s="633"/>
      <c r="J78" s="633"/>
      <c r="K78" s="633"/>
      <c r="L78" s="633"/>
      <c r="M78" s="633"/>
      <c r="N78" s="634"/>
    </row>
    <row r="79" spans="2:14" ht="8.25" customHeight="1" x14ac:dyDescent="0.2">
      <c r="B79" s="653"/>
      <c r="C79" s="654"/>
      <c r="D79" s="654"/>
      <c r="E79" s="654"/>
      <c r="F79" s="654"/>
      <c r="G79" s="654"/>
      <c r="H79" s="654"/>
      <c r="I79" s="654"/>
      <c r="J79" s="654"/>
      <c r="K79" s="654"/>
      <c r="L79" s="654"/>
      <c r="M79" s="654"/>
      <c r="N79" s="655"/>
    </row>
    <row r="80" spans="2:14" ht="21" customHeight="1" x14ac:dyDescent="0.2">
      <c r="B80" s="632" t="s">
        <v>15</v>
      </c>
      <c r="C80" s="633"/>
      <c r="D80" s="633"/>
      <c r="E80" s="633"/>
      <c r="F80" s="633"/>
      <c r="G80" s="633"/>
      <c r="H80" s="633"/>
      <c r="I80" s="633"/>
      <c r="J80" s="633"/>
      <c r="K80" s="633"/>
      <c r="L80" s="633"/>
      <c r="M80" s="633"/>
      <c r="N80" s="634"/>
    </row>
    <row r="81" spans="2:14" ht="8.25" customHeight="1" x14ac:dyDescent="0.2">
      <c r="B81" s="647"/>
      <c r="C81" s="648"/>
      <c r="D81" s="648"/>
      <c r="E81" s="648"/>
      <c r="F81" s="648"/>
      <c r="G81" s="648"/>
      <c r="H81" s="648"/>
      <c r="I81" s="648"/>
      <c r="J81" s="648"/>
      <c r="K81" s="648"/>
      <c r="L81" s="648"/>
      <c r="M81" s="648"/>
      <c r="N81" s="649"/>
    </row>
    <row r="82" spans="2:14" ht="25.5" customHeight="1" x14ac:dyDescent="0.2">
      <c r="B82" s="650" t="s">
        <v>255</v>
      </c>
      <c r="C82" s="651"/>
      <c r="D82" s="651"/>
      <c r="E82" s="651"/>
      <c r="F82" s="651"/>
      <c r="G82" s="651"/>
      <c r="H82" s="651"/>
      <c r="I82" s="651"/>
      <c r="J82" s="651"/>
      <c r="K82" s="651"/>
      <c r="L82" s="651"/>
      <c r="M82" s="651"/>
      <c r="N82" s="652"/>
    </row>
    <row r="83" spans="2:14" ht="8.25" customHeight="1" x14ac:dyDescent="0.2">
      <c r="B83" s="657"/>
      <c r="C83" s="658"/>
      <c r="D83" s="658"/>
      <c r="E83" s="658"/>
      <c r="F83" s="658"/>
      <c r="G83" s="658"/>
      <c r="H83" s="658"/>
      <c r="I83" s="658"/>
      <c r="J83" s="658"/>
      <c r="K83" s="658"/>
      <c r="L83" s="658"/>
      <c r="M83" s="658"/>
      <c r="N83" s="659"/>
    </row>
    <row r="84" spans="2:14" ht="38.25" customHeight="1" x14ac:dyDescent="0.2">
      <c r="B84" s="635" t="s">
        <v>238</v>
      </c>
      <c r="C84" s="636"/>
      <c r="D84" s="636"/>
      <c r="E84" s="636"/>
      <c r="F84" s="636"/>
      <c r="G84" s="636"/>
      <c r="H84" s="636"/>
      <c r="I84" s="636"/>
      <c r="J84" s="636"/>
      <c r="K84" s="636"/>
      <c r="L84" s="636"/>
      <c r="M84" s="636"/>
      <c r="N84" s="637"/>
    </row>
    <row r="85" spans="2:14" ht="8.25" customHeight="1" x14ac:dyDescent="0.2">
      <c r="B85" s="629"/>
      <c r="C85" s="630"/>
      <c r="D85" s="630"/>
      <c r="E85" s="630"/>
      <c r="F85" s="630"/>
      <c r="G85" s="630"/>
      <c r="H85" s="630"/>
      <c r="I85" s="630"/>
      <c r="J85" s="630"/>
      <c r="K85" s="630"/>
      <c r="L85" s="630"/>
      <c r="M85" s="630"/>
      <c r="N85" s="631"/>
    </row>
    <row r="86" spans="2:14" ht="15" customHeight="1" x14ac:dyDescent="0.25">
      <c r="B86" s="660" t="s">
        <v>16</v>
      </c>
      <c r="C86" s="660"/>
      <c r="D86" s="660"/>
      <c r="E86" s="660"/>
      <c r="F86" s="660"/>
      <c r="G86" s="660"/>
      <c r="H86" s="660"/>
      <c r="I86" s="660"/>
      <c r="J86" s="660"/>
      <c r="K86" s="660"/>
      <c r="L86" s="660"/>
      <c r="M86" s="660"/>
      <c r="N86" s="660"/>
    </row>
    <row r="87" spans="2:14" ht="24" customHeight="1" x14ac:dyDescent="0.2">
      <c r="B87" s="629" t="s">
        <v>17</v>
      </c>
      <c r="C87" s="630"/>
      <c r="D87" s="630"/>
      <c r="E87" s="630"/>
      <c r="F87" s="630"/>
      <c r="G87" s="630"/>
      <c r="H87" s="630"/>
      <c r="I87" s="630"/>
      <c r="J87" s="630"/>
      <c r="K87" s="630"/>
      <c r="L87" s="630"/>
      <c r="M87" s="630"/>
      <c r="N87" s="631"/>
    </row>
    <row r="88" spans="2:14" ht="8.25" customHeight="1" x14ac:dyDescent="0.2">
      <c r="B88" s="647"/>
      <c r="C88" s="648"/>
      <c r="D88" s="648"/>
      <c r="E88" s="648"/>
      <c r="F88" s="648"/>
      <c r="G88" s="648"/>
      <c r="H88" s="648"/>
      <c r="I88" s="648"/>
      <c r="J88" s="648"/>
      <c r="K88" s="648"/>
      <c r="L88" s="648"/>
      <c r="M88" s="648"/>
      <c r="N88" s="649"/>
    </row>
    <row r="89" spans="2:14" ht="43.5" customHeight="1" x14ac:dyDescent="0.2">
      <c r="B89" s="650" t="s">
        <v>252</v>
      </c>
      <c r="C89" s="661"/>
      <c r="D89" s="661"/>
      <c r="E89" s="661"/>
      <c r="F89" s="661"/>
      <c r="G89" s="661"/>
      <c r="H89" s="661"/>
      <c r="I89" s="661"/>
      <c r="J89" s="661"/>
      <c r="K89" s="661"/>
      <c r="L89" s="661"/>
      <c r="M89" s="661"/>
      <c r="N89" s="662"/>
    </row>
    <row r="90" spans="2:14" ht="8.25" customHeight="1" x14ac:dyDescent="0.2">
      <c r="B90" s="629"/>
      <c r="C90" s="630"/>
      <c r="D90" s="630"/>
      <c r="E90" s="630"/>
      <c r="F90" s="630"/>
      <c r="G90" s="630"/>
      <c r="H90" s="630"/>
      <c r="I90" s="630"/>
      <c r="J90" s="630"/>
      <c r="K90" s="630"/>
      <c r="L90" s="630"/>
      <c r="M90" s="630"/>
      <c r="N90" s="631"/>
    </row>
    <row r="91" spans="2:14" ht="41.25" customHeight="1" x14ac:dyDescent="0.2">
      <c r="B91" s="632" t="s">
        <v>18</v>
      </c>
      <c r="C91" s="633"/>
      <c r="D91" s="633"/>
      <c r="E91" s="633"/>
      <c r="F91" s="633"/>
      <c r="G91" s="633"/>
      <c r="H91" s="633"/>
      <c r="I91" s="633"/>
      <c r="J91" s="633"/>
      <c r="K91" s="633"/>
      <c r="L91" s="633"/>
      <c r="M91" s="633"/>
      <c r="N91" s="634"/>
    </row>
    <row r="92" spans="2:14" ht="8.25" customHeight="1" x14ac:dyDescent="0.2">
      <c r="B92" s="653"/>
      <c r="C92" s="654"/>
      <c r="D92" s="654"/>
      <c r="E92" s="654"/>
      <c r="F92" s="654"/>
      <c r="G92" s="654"/>
      <c r="H92" s="654"/>
      <c r="I92" s="654"/>
      <c r="J92" s="654"/>
      <c r="K92" s="654"/>
      <c r="L92" s="654"/>
      <c r="M92" s="654"/>
      <c r="N92" s="655"/>
    </row>
    <row r="93" spans="2:14" ht="69.75" customHeight="1" x14ac:dyDescent="0.2">
      <c r="B93" s="632" t="s">
        <v>19</v>
      </c>
      <c r="C93" s="633"/>
      <c r="D93" s="633"/>
      <c r="E93" s="633"/>
      <c r="F93" s="633"/>
      <c r="G93" s="633"/>
      <c r="H93" s="633"/>
      <c r="I93" s="633"/>
      <c r="J93" s="633"/>
      <c r="K93" s="633"/>
      <c r="L93" s="633"/>
      <c r="M93" s="633"/>
      <c r="N93" s="634"/>
    </row>
    <row r="94" spans="2:14" ht="8.25" customHeight="1" x14ac:dyDescent="0.2">
      <c r="B94" s="644"/>
      <c r="C94" s="645"/>
      <c r="D94" s="645"/>
      <c r="E94" s="645"/>
      <c r="F94" s="645"/>
      <c r="G94" s="645"/>
      <c r="H94" s="645"/>
      <c r="I94" s="645"/>
      <c r="J94" s="645"/>
      <c r="K94" s="645"/>
      <c r="L94" s="645"/>
      <c r="M94" s="645"/>
      <c r="N94" s="646"/>
    </row>
    <row r="95" spans="2:14" ht="63" customHeight="1" x14ac:dyDescent="0.2">
      <c r="B95" s="650" t="s">
        <v>239</v>
      </c>
      <c r="C95" s="651"/>
      <c r="D95" s="651"/>
      <c r="E95" s="651"/>
      <c r="F95" s="651"/>
      <c r="G95" s="651"/>
      <c r="H95" s="651"/>
      <c r="I95" s="651"/>
      <c r="J95" s="651"/>
      <c r="K95" s="651"/>
      <c r="L95" s="651"/>
      <c r="M95" s="651"/>
      <c r="N95" s="652"/>
    </row>
    <row r="96" spans="2:14" ht="8.25" customHeight="1" x14ac:dyDescent="0.2">
      <c r="B96" s="629"/>
      <c r="C96" s="630"/>
      <c r="D96" s="630"/>
      <c r="E96" s="630"/>
      <c r="F96" s="630"/>
      <c r="G96" s="630"/>
      <c r="H96" s="630"/>
      <c r="I96" s="630"/>
      <c r="J96" s="630"/>
      <c r="K96" s="630"/>
      <c r="L96" s="630"/>
      <c r="M96" s="630"/>
      <c r="N96" s="631"/>
    </row>
    <row r="97" spans="2:14" ht="43.5" customHeight="1" x14ac:dyDescent="0.2">
      <c r="B97" s="632" t="s">
        <v>253</v>
      </c>
      <c r="C97" s="633"/>
      <c r="D97" s="633"/>
      <c r="E97" s="633"/>
      <c r="F97" s="633"/>
      <c r="G97" s="633"/>
      <c r="H97" s="633"/>
      <c r="I97" s="633"/>
      <c r="J97" s="633"/>
      <c r="K97" s="633"/>
      <c r="L97" s="633"/>
      <c r="M97" s="633"/>
      <c r="N97" s="634"/>
    </row>
    <row r="98" spans="2:14" ht="8.25" customHeight="1" x14ac:dyDescent="0.2">
      <c r="B98" s="629"/>
      <c r="C98" s="630"/>
      <c r="D98" s="630"/>
      <c r="E98" s="630"/>
      <c r="F98" s="630"/>
      <c r="G98" s="630"/>
      <c r="H98" s="630"/>
      <c r="I98" s="630"/>
      <c r="J98" s="630"/>
      <c r="K98" s="630"/>
      <c r="L98" s="630"/>
      <c r="M98" s="630"/>
      <c r="N98" s="631"/>
    </row>
    <row r="99" spans="2:14" ht="43.5" customHeight="1" x14ac:dyDescent="0.2">
      <c r="B99" s="632" t="s">
        <v>240</v>
      </c>
      <c r="C99" s="633"/>
      <c r="D99" s="633"/>
      <c r="E99" s="633"/>
      <c r="F99" s="633"/>
      <c r="G99" s="633"/>
      <c r="H99" s="633"/>
      <c r="I99" s="633"/>
      <c r="J99" s="633"/>
      <c r="K99" s="633"/>
      <c r="L99" s="633"/>
      <c r="M99" s="633"/>
      <c r="N99" s="634"/>
    </row>
    <row r="100" spans="2:14" ht="8.25" customHeight="1" x14ac:dyDescent="0.2">
      <c r="B100" s="644"/>
      <c r="C100" s="645"/>
      <c r="D100" s="645"/>
      <c r="E100" s="645"/>
      <c r="F100" s="645"/>
      <c r="G100" s="645"/>
      <c r="H100" s="645"/>
      <c r="I100" s="645"/>
      <c r="J100" s="645"/>
      <c r="K100" s="645"/>
      <c r="L100" s="645"/>
      <c r="M100" s="645"/>
      <c r="N100" s="646"/>
    </row>
    <row r="101" spans="2:14" ht="41.25" customHeight="1" x14ac:dyDescent="0.2">
      <c r="B101" s="632" t="s">
        <v>20</v>
      </c>
      <c r="C101" s="633"/>
      <c r="D101" s="633"/>
      <c r="E101" s="633"/>
      <c r="F101" s="633"/>
      <c r="G101" s="633"/>
      <c r="H101" s="633"/>
      <c r="I101" s="633"/>
      <c r="J101" s="633"/>
      <c r="K101" s="633"/>
      <c r="L101" s="633"/>
      <c r="M101" s="633"/>
      <c r="N101" s="634"/>
    </row>
    <row r="102" spans="2:14" ht="8.25" customHeight="1" x14ac:dyDescent="0.2">
      <c r="B102" s="653"/>
      <c r="C102" s="654"/>
      <c r="D102" s="654"/>
      <c r="E102" s="654"/>
      <c r="F102" s="654"/>
      <c r="G102" s="654"/>
      <c r="H102" s="654"/>
      <c r="I102" s="654"/>
      <c r="J102" s="654"/>
      <c r="K102" s="654"/>
      <c r="L102" s="654"/>
      <c r="M102" s="654"/>
      <c r="N102" s="655"/>
    </row>
    <row r="103" spans="2:14" ht="29.25" customHeight="1" x14ac:dyDescent="0.2">
      <c r="B103" s="629" t="s">
        <v>21</v>
      </c>
      <c r="C103" s="630"/>
      <c r="D103" s="630"/>
      <c r="E103" s="630"/>
      <c r="F103" s="630"/>
      <c r="G103" s="630"/>
      <c r="H103" s="630"/>
      <c r="I103" s="630"/>
      <c r="J103" s="630"/>
      <c r="K103" s="630"/>
      <c r="L103" s="630"/>
      <c r="M103" s="630"/>
      <c r="N103" s="631"/>
    </row>
    <row r="104" spans="2:14" ht="8.25" customHeight="1" x14ac:dyDescent="0.2">
      <c r="B104" s="653"/>
      <c r="C104" s="654"/>
      <c r="D104" s="654"/>
      <c r="E104" s="654"/>
      <c r="F104" s="654"/>
      <c r="G104" s="654"/>
      <c r="H104" s="654"/>
      <c r="I104" s="654"/>
      <c r="J104" s="654"/>
      <c r="K104" s="654"/>
      <c r="L104" s="654"/>
      <c r="M104" s="654"/>
      <c r="N104" s="655"/>
    </row>
    <row r="105" spans="2:14" ht="42.75" customHeight="1" x14ac:dyDescent="0.2">
      <c r="B105" s="629" t="s">
        <v>22</v>
      </c>
      <c r="C105" s="630"/>
      <c r="D105" s="630"/>
      <c r="E105" s="630"/>
      <c r="F105" s="630"/>
      <c r="G105" s="630"/>
      <c r="H105" s="630"/>
      <c r="I105" s="630"/>
      <c r="J105" s="630"/>
      <c r="K105" s="630"/>
      <c r="L105" s="630"/>
      <c r="M105" s="630"/>
      <c r="N105" s="631"/>
    </row>
    <row r="106" spans="2:14" ht="8.25" customHeight="1" x14ac:dyDescent="0.2">
      <c r="B106" s="653"/>
      <c r="C106" s="654"/>
      <c r="D106" s="654"/>
      <c r="E106" s="654"/>
      <c r="F106" s="654"/>
      <c r="G106" s="654"/>
      <c r="H106" s="654"/>
      <c r="I106" s="654"/>
      <c r="J106" s="654"/>
      <c r="K106" s="654"/>
      <c r="L106" s="654"/>
      <c r="M106" s="654"/>
      <c r="N106" s="655"/>
    </row>
    <row r="107" spans="2:14" ht="15" customHeight="1" x14ac:dyDescent="0.2">
      <c r="B107" s="669"/>
      <c r="C107" s="630"/>
      <c r="D107" s="630"/>
      <c r="E107" s="630"/>
      <c r="F107" s="630"/>
      <c r="G107" s="630"/>
      <c r="H107" s="630"/>
      <c r="I107" s="630"/>
      <c r="J107" s="630"/>
      <c r="K107" s="630"/>
      <c r="L107" s="630"/>
      <c r="M107" s="630"/>
      <c r="N107" s="631"/>
    </row>
    <row r="108" spans="2:14" ht="15.75" customHeight="1" thickBot="1" x14ac:dyDescent="0.25">
      <c r="B108" s="670"/>
      <c r="C108" s="671"/>
      <c r="D108" s="671"/>
      <c r="E108" s="671"/>
      <c r="F108" s="671"/>
      <c r="G108" s="671"/>
      <c r="H108" s="671"/>
      <c r="I108" s="671"/>
      <c r="J108" s="671"/>
      <c r="K108" s="671"/>
      <c r="L108" s="671"/>
      <c r="M108" s="671"/>
      <c r="N108" s="672"/>
    </row>
    <row r="109" spans="2:14" ht="14.25" thickTop="1" thickBot="1" x14ac:dyDescent="0.25">
      <c r="B109" s="35"/>
      <c r="C109" s="35"/>
      <c r="D109" s="35"/>
      <c r="E109" s="35"/>
      <c r="F109" s="35"/>
      <c r="G109" s="35"/>
      <c r="H109" s="35"/>
      <c r="I109" s="35"/>
      <c r="J109" s="35"/>
      <c r="K109" s="35"/>
      <c r="L109" s="35"/>
      <c r="M109" s="35"/>
      <c r="N109" s="241"/>
    </row>
    <row r="110" spans="2:14" ht="54" customHeight="1" thickTop="1" x14ac:dyDescent="0.2">
      <c r="B110" s="673" t="s">
        <v>23</v>
      </c>
      <c r="C110" s="674"/>
      <c r="D110" s="674"/>
      <c r="E110" s="674"/>
      <c r="F110" s="674"/>
      <c r="G110" s="674"/>
      <c r="H110" s="674"/>
      <c r="I110" s="674"/>
      <c r="J110" s="674"/>
      <c r="K110" s="674"/>
      <c r="L110" s="674"/>
      <c r="M110" s="674"/>
      <c r="N110" s="675"/>
    </row>
    <row r="111" spans="2:14" ht="8.25" customHeight="1" x14ac:dyDescent="0.2">
      <c r="B111" s="644"/>
      <c r="C111" s="645"/>
      <c r="D111" s="645"/>
      <c r="E111" s="645"/>
      <c r="F111" s="645"/>
      <c r="G111" s="645"/>
      <c r="H111" s="645"/>
      <c r="I111" s="645"/>
      <c r="J111" s="645"/>
      <c r="K111" s="645"/>
      <c r="L111" s="645"/>
      <c r="M111" s="645"/>
      <c r="N111" s="646"/>
    </row>
    <row r="112" spans="2:14" ht="50.25" customHeight="1" x14ac:dyDescent="0.2">
      <c r="B112" s="629" t="s">
        <v>24</v>
      </c>
      <c r="C112" s="630"/>
      <c r="D112" s="630"/>
      <c r="E112" s="630"/>
      <c r="F112" s="630"/>
      <c r="G112" s="630"/>
      <c r="H112" s="630"/>
      <c r="I112" s="630"/>
      <c r="J112" s="630"/>
      <c r="K112" s="630"/>
      <c r="L112" s="630"/>
      <c r="M112" s="630"/>
      <c r="N112" s="631"/>
    </row>
    <row r="113" spans="2:14" ht="8.25" customHeight="1" x14ac:dyDescent="0.2">
      <c r="B113" s="644"/>
      <c r="C113" s="645"/>
      <c r="D113" s="645"/>
      <c r="E113" s="645"/>
      <c r="F113" s="645"/>
      <c r="G113" s="645"/>
      <c r="H113" s="645"/>
      <c r="I113" s="645"/>
      <c r="J113" s="645"/>
      <c r="K113" s="645"/>
      <c r="L113" s="645"/>
      <c r="M113" s="645"/>
      <c r="N113" s="646"/>
    </row>
    <row r="114" spans="2:14" ht="13.5" customHeight="1" x14ac:dyDescent="0.2">
      <c r="B114" s="629" t="s">
        <v>25</v>
      </c>
      <c r="C114" s="630"/>
      <c r="D114" s="630"/>
      <c r="E114" s="630"/>
      <c r="F114" s="630"/>
      <c r="G114" s="630"/>
      <c r="H114" s="630"/>
      <c r="I114" s="630"/>
      <c r="J114" s="630"/>
      <c r="K114" s="630"/>
      <c r="L114" s="630"/>
      <c r="M114" s="630"/>
      <c r="N114" s="631"/>
    </row>
    <row r="115" spans="2:14" ht="13.5" thickBot="1" x14ac:dyDescent="0.25">
      <c r="B115" s="666"/>
      <c r="C115" s="667"/>
      <c r="D115" s="667"/>
      <c r="E115" s="667"/>
      <c r="F115" s="667"/>
      <c r="G115" s="667"/>
      <c r="H115" s="667"/>
      <c r="I115" s="667"/>
      <c r="J115" s="667"/>
      <c r="K115" s="667"/>
      <c r="L115" s="667"/>
      <c r="M115" s="667"/>
      <c r="N115" s="668"/>
    </row>
    <row r="116" spans="2:14" ht="15.75" thickTop="1" x14ac:dyDescent="0.2">
      <c r="B116" s="33"/>
      <c r="C116" s="33"/>
      <c r="D116" s="33"/>
      <c r="E116" s="33"/>
      <c r="F116" s="33"/>
      <c r="G116" s="33"/>
      <c r="H116" s="33"/>
      <c r="I116" s="33"/>
      <c r="J116" s="33"/>
      <c r="K116" s="33"/>
      <c r="L116" s="33"/>
      <c r="M116" s="33"/>
      <c r="N116" s="33"/>
    </row>
    <row r="117" spans="2:14" ht="15" x14ac:dyDescent="0.2">
      <c r="B117" s="33"/>
      <c r="C117" s="33"/>
      <c r="D117" s="33"/>
      <c r="E117" s="33"/>
      <c r="F117" s="33"/>
      <c r="G117" s="33"/>
      <c r="H117" s="33"/>
      <c r="I117" s="33"/>
      <c r="J117" s="33"/>
      <c r="K117" s="33"/>
      <c r="L117" s="33"/>
      <c r="M117" s="33"/>
      <c r="N117" s="33"/>
    </row>
    <row r="118" spans="2:14" ht="15.75" thickBot="1" x14ac:dyDescent="0.25">
      <c r="B118" s="33"/>
      <c r="C118" s="33"/>
      <c r="D118" s="33"/>
      <c r="E118" s="33"/>
      <c r="F118" s="33"/>
      <c r="G118" s="33"/>
      <c r="H118" s="33"/>
      <c r="I118" s="33"/>
      <c r="J118" s="33"/>
      <c r="K118" s="33"/>
      <c r="L118" s="33"/>
      <c r="M118" s="33"/>
      <c r="N118" s="33"/>
    </row>
    <row r="119" spans="2:14" ht="27.75" customHeight="1" thickTop="1" x14ac:dyDescent="0.2">
      <c r="B119" s="617" t="s">
        <v>26</v>
      </c>
      <c r="C119" s="618"/>
      <c r="D119" s="618"/>
      <c r="E119" s="618"/>
      <c r="F119" s="618"/>
      <c r="G119" s="618"/>
      <c r="H119" s="618"/>
      <c r="I119" s="618"/>
      <c r="J119" s="618"/>
      <c r="K119" s="618"/>
      <c r="L119" s="618"/>
      <c r="M119" s="618"/>
      <c r="N119" s="619"/>
    </row>
    <row r="120" spans="2:14" ht="8.25" customHeight="1" x14ac:dyDescent="0.2">
      <c r="B120" s="663"/>
      <c r="C120" s="664"/>
      <c r="D120" s="664"/>
      <c r="E120" s="664"/>
      <c r="F120" s="664"/>
      <c r="G120" s="664"/>
      <c r="H120" s="664"/>
      <c r="I120" s="664"/>
      <c r="J120" s="664"/>
      <c r="K120" s="664"/>
      <c r="L120" s="664"/>
      <c r="M120" s="664"/>
      <c r="N120" s="665"/>
    </row>
    <row r="121" spans="2:14" ht="34.5" customHeight="1" x14ac:dyDescent="0.2">
      <c r="B121" s="629" t="s">
        <v>27</v>
      </c>
      <c r="C121" s="630"/>
      <c r="D121" s="630"/>
      <c r="E121" s="630"/>
      <c r="F121" s="630"/>
      <c r="G121" s="630"/>
      <c r="H121" s="630"/>
      <c r="I121" s="630"/>
      <c r="J121" s="630"/>
      <c r="K121" s="630"/>
      <c r="L121" s="630"/>
      <c r="M121" s="630"/>
      <c r="N121" s="631"/>
    </row>
    <row r="122" spans="2:14" ht="8.25" customHeight="1" x14ac:dyDescent="0.2">
      <c r="B122" s="653"/>
      <c r="C122" s="654"/>
      <c r="D122" s="654"/>
      <c r="E122" s="654"/>
      <c r="F122" s="654"/>
      <c r="G122" s="654"/>
      <c r="H122" s="654"/>
      <c r="I122" s="654"/>
      <c r="J122" s="654"/>
      <c r="K122" s="654"/>
      <c r="L122" s="654"/>
      <c r="M122" s="654"/>
      <c r="N122" s="655"/>
    </row>
    <row r="123" spans="2:14" ht="38.25" customHeight="1" x14ac:dyDescent="0.2">
      <c r="B123" s="629" t="s">
        <v>241</v>
      </c>
      <c r="C123" s="630"/>
      <c r="D123" s="630"/>
      <c r="E123" s="630"/>
      <c r="F123" s="630"/>
      <c r="G123" s="630"/>
      <c r="H123" s="630"/>
      <c r="I123" s="630"/>
      <c r="J123" s="630"/>
      <c r="K123" s="630"/>
      <c r="L123" s="630"/>
      <c r="M123" s="630"/>
      <c r="N123" s="631"/>
    </row>
    <row r="124" spans="2:14" ht="8.25" customHeight="1" x14ac:dyDescent="0.2">
      <c r="B124" s="653"/>
      <c r="C124" s="654"/>
      <c r="D124" s="654"/>
      <c r="E124" s="654"/>
      <c r="F124" s="654"/>
      <c r="G124" s="654"/>
      <c r="H124" s="654"/>
      <c r="I124" s="654"/>
      <c r="J124" s="654"/>
      <c r="K124" s="654"/>
      <c r="L124" s="654"/>
      <c r="M124" s="654"/>
      <c r="N124" s="655"/>
    </row>
    <row r="125" spans="2:14" ht="14.25" customHeight="1" x14ac:dyDescent="0.2">
      <c r="B125" s="632" t="s">
        <v>28</v>
      </c>
      <c r="C125" s="633"/>
      <c r="D125" s="633"/>
      <c r="E125" s="633"/>
      <c r="F125" s="633"/>
      <c r="G125" s="633"/>
      <c r="H125" s="633"/>
      <c r="I125" s="633"/>
      <c r="J125" s="633"/>
      <c r="K125" s="633"/>
      <c r="L125" s="633"/>
      <c r="M125" s="633"/>
      <c r="N125" s="634"/>
    </row>
    <row r="126" spans="2:14" ht="8.25" customHeight="1" x14ac:dyDescent="0.2">
      <c r="B126" s="647"/>
      <c r="C126" s="648"/>
      <c r="D126" s="648"/>
      <c r="E126" s="648"/>
      <c r="F126" s="648"/>
      <c r="G126" s="648"/>
      <c r="H126" s="648"/>
      <c r="I126" s="648"/>
      <c r="J126" s="648"/>
      <c r="K126" s="648"/>
      <c r="L126" s="648"/>
      <c r="M126" s="648"/>
      <c r="N126" s="649"/>
    </row>
    <row r="127" spans="2:14" ht="18.75" customHeight="1" x14ac:dyDescent="0.2">
      <c r="B127" s="677" t="s">
        <v>242</v>
      </c>
      <c r="C127" s="678"/>
      <c r="D127" s="678"/>
      <c r="E127" s="678"/>
      <c r="F127" s="678"/>
      <c r="G127" s="678"/>
      <c r="H127" s="678"/>
      <c r="I127" s="678"/>
      <c r="J127" s="678"/>
      <c r="K127" s="678"/>
      <c r="L127" s="678"/>
      <c r="M127" s="678"/>
      <c r="N127" s="679"/>
    </row>
    <row r="128" spans="2:14" ht="38.25" customHeight="1" x14ac:dyDescent="0.2">
      <c r="B128" s="677" t="s">
        <v>243</v>
      </c>
      <c r="C128" s="678"/>
      <c r="D128" s="678"/>
      <c r="E128" s="678"/>
      <c r="F128" s="678"/>
      <c r="G128" s="678"/>
      <c r="H128" s="678"/>
      <c r="I128" s="678"/>
      <c r="J128" s="678"/>
      <c r="K128" s="678"/>
      <c r="L128" s="678"/>
      <c r="M128" s="678"/>
      <c r="N128" s="679"/>
    </row>
    <row r="129" spans="2:14" ht="25.5" customHeight="1" x14ac:dyDescent="0.2">
      <c r="B129" s="677" t="s">
        <v>29</v>
      </c>
      <c r="C129" s="678"/>
      <c r="D129" s="678"/>
      <c r="E129" s="678"/>
      <c r="F129" s="678"/>
      <c r="G129" s="678"/>
      <c r="H129" s="678"/>
      <c r="I129" s="678"/>
      <c r="J129" s="678"/>
      <c r="K129" s="678"/>
      <c r="L129" s="678"/>
      <c r="M129" s="678"/>
      <c r="N129" s="679"/>
    </row>
    <row r="130" spans="2:14" ht="8.25" customHeight="1" x14ac:dyDescent="0.2">
      <c r="B130" s="653"/>
      <c r="C130" s="654"/>
      <c r="D130" s="654"/>
      <c r="E130" s="654"/>
      <c r="F130" s="654"/>
      <c r="G130" s="654"/>
      <c r="H130" s="654"/>
      <c r="I130" s="654"/>
      <c r="J130" s="654"/>
      <c r="K130" s="654"/>
      <c r="L130" s="654"/>
      <c r="M130" s="654"/>
      <c r="N130" s="655"/>
    </row>
    <row r="131" spans="2:14" ht="28.5" customHeight="1" x14ac:dyDescent="0.2">
      <c r="B131" s="632" t="s">
        <v>30</v>
      </c>
      <c r="C131" s="633"/>
      <c r="D131" s="633"/>
      <c r="E131" s="633"/>
      <c r="F131" s="633"/>
      <c r="G131" s="633"/>
      <c r="H131" s="633"/>
      <c r="I131" s="633"/>
      <c r="J131" s="633"/>
      <c r="K131" s="633"/>
      <c r="L131" s="633"/>
      <c r="M131" s="633"/>
      <c r="N131" s="634"/>
    </row>
    <row r="132" spans="2:14" ht="8.25" customHeight="1" x14ac:dyDescent="0.2">
      <c r="B132" s="653"/>
      <c r="C132" s="654"/>
      <c r="D132" s="654"/>
      <c r="E132" s="654"/>
      <c r="F132" s="654"/>
      <c r="G132" s="654"/>
      <c r="H132" s="654"/>
      <c r="I132" s="654"/>
      <c r="J132" s="654"/>
      <c r="K132" s="654"/>
      <c r="L132" s="654"/>
      <c r="M132" s="654"/>
      <c r="N132" s="655"/>
    </row>
    <row r="133" spans="2:14" ht="20.25" customHeight="1" x14ac:dyDescent="0.2">
      <c r="B133" s="632" t="s">
        <v>31</v>
      </c>
      <c r="C133" s="633"/>
      <c r="D133" s="633"/>
      <c r="E133" s="633"/>
      <c r="F133" s="633"/>
      <c r="G133" s="633"/>
      <c r="H133" s="633"/>
      <c r="I133" s="633"/>
      <c r="J133" s="633"/>
      <c r="K133" s="633"/>
      <c r="L133" s="633"/>
      <c r="M133" s="633"/>
      <c r="N133" s="634"/>
    </row>
    <row r="134" spans="2:14" ht="8.25" customHeight="1" x14ac:dyDescent="0.2">
      <c r="B134" s="653"/>
      <c r="C134" s="654"/>
      <c r="D134" s="654"/>
      <c r="E134" s="654"/>
      <c r="F134" s="654"/>
      <c r="G134" s="654"/>
      <c r="H134" s="654"/>
      <c r="I134" s="654"/>
      <c r="J134" s="654"/>
      <c r="K134" s="654"/>
      <c r="L134" s="654"/>
      <c r="M134" s="654"/>
      <c r="N134" s="655"/>
    </row>
    <row r="135" spans="2:14" ht="26.25" customHeight="1" x14ac:dyDescent="0.2">
      <c r="B135" s="632" t="s">
        <v>32</v>
      </c>
      <c r="C135" s="633"/>
      <c r="D135" s="633"/>
      <c r="E135" s="633"/>
      <c r="F135" s="633"/>
      <c r="G135" s="633"/>
      <c r="H135" s="633"/>
      <c r="I135" s="633"/>
      <c r="J135" s="633"/>
      <c r="K135" s="633"/>
      <c r="L135" s="633"/>
      <c r="M135" s="633"/>
      <c r="N135" s="634"/>
    </row>
    <row r="136" spans="2:14" ht="8.25" customHeight="1" x14ac:dyDescent="0.2">
      <c r="B136" s="653"/>
      <c r="C136" s="654"/>
      <c r="D136" s="654"/>
      <c r="E136" s="654"/>
      <c r="F136" s="654"/>
      <c r="G136" s="654"/>
      <c r="H136" s="654"/>
      <c r="I136" s="654"/>
      <c r="J136" s="654"/>
      <c r="K136" s="654"/>
      <c r="L136" s="654"/>
      <c r="M136" s="654"/>
      <c r="N136" s="655"/>
    </row>
    <row r="137" spans="2:14" ht="43.5" customHeight="1" x14ac:dyDescent="0.2">
      <c r="B137" s="677" t="s">
        <v>259</v>
      </c>
      <c r="C137" s="686"/>
      <c r="D137" s="686"/>
      <c r="E137" s="686"/>
      <c r="F137" s="686"/>
      <c r="G137" s="686"/>
      <c r="H137" s="686"/>
      <c r="I137" s="686"/>
      <c r="J137" s="686"/>
      <c r="K137" s="686"/>
      <c r="L137" s="686"/>
      <c r="M137" s="686"/>
      <c r="N137" s="687"/>
    </row>
    <row r="138" spans="2:14" ht="8.25" customHeight="1" x14ac:dyDescent="0.2">
      <c r="B138" s="653"/>
      <c r="C138" s="654"/>
      <c r="D138" s="654"/>
      <c r="E138" s="654"/>
      <c r="F138" s="654"/>
      <c r="G138" s="654"/>
      <c r="H138" s="654"/>
      <c r="I138" s="654"/>
      <c r="J138" s="654"/>
      <c r="K138" s="654"/>
      <c r="L138" s="654"/>
      <c r="M138" s="654"/>
      <c r="N138" s="655"/>
    </row>
    <row r="139" spans="2:14" ht="30" customHeight="1" x14ac:dyDescent="0.2">
      <c r="B139" s="632" t="s">
        <v>33</v>
      </c>
      <c r="C139" s="633"/>
      <c r="D139" s="633"/>
      <c r="E139" s="633"/>
      <c r="F139" s="633"/>
      <c r="G139" s="633"/>
      <c r="H139" s="633"/>
      <c r="I139" s="633"/>
      <c r="J139" s="633"/>
      <c r="K139" s="633"/>
      <c r="L139" s="633"/>
      <c r="M139" s="633"/>
      <c r="N139" s="634"/>
    </row>
    <row r="140" spans="2:14" ht="8.25" customHeight="1" x14ac:dyDescent="0.2">
      <c r="B140" s="653" t="s">
        <v>34</v>
      </c>
      <c r="C140" s="654"/>
      <c r="D140" s="654"/>
      <c r="E140" s="654"/>
      <c r="F140" s="654"/>
      <c r="G140" s="654"/>
      <c r="H140" s="654"/>
      <c r="I140" s="654"/>
      <c r="J140" s="654"/>
      <c r="K140" s="654"/>
      <c r="L140" s="654"/>
      <c r="M140" s="654"/>
      <c r="N140" s="655"/>
    </row>
    <row r="141" spans="2:14" ht="27.75" customHeight="1" x14ac:dyDescent="0.2">
      <c r="B141" s="608" t="s">
        <v>35</v>
      </c>
      <c r="C141" s="609"/>
      <c r="D141" s="609"/>
      <c r="E141" s="609"/>
      <c r="F141" s="609"/>
      <c r="G141" s="609"/>
      <c r="H141" s="609"/>
      <c r="I141" s="609"/>
      <c r="J141" s="609"/>
      <c r="K141" s="609"/>
      <c r="L141" s="609"/>
      <c r="M141" s="609"/>
      <c r="N141" s="610"/>
    </row>
    <row r="142" spans="2:14" ht="13.5" thickBot="1" x14ac:dyDescent="0.25">
      <c r="B142" s="683"/>
      <c r="C142" s="684"/>
      <c r="D142" s="684"/>
      <c r="E142" s="684"/>
      <c r="F142" s="684"/>
      <c r="G142" s="684"/>
      <c r="H142" s="684"/>
      <c r="I142" s="684"/>
      <c r="J142" s="684"/>
      <c r="K142" s="684"/>
      <c r="L142" s="684"/>
      <c r="M142" s="684"/>
      <c r="N142" s="685"/>
    </row>
    <row r="143" spans="2:14" ht="14.25" thickTop="1" thickBot="1" x14ac:dyDescent="0.25">
      <c r="B143" s="676" t="s">
        <v>34</v>
      </c>
      <c r="C143" s="676"/>
      <c r="D143" s="676"/>
      <c r="E143" s="676"/>
      <c r="F143" s="676"/>
      <c r="G143" s="676"/>
      <c r="H143" s="676"/>
      <c r="I143" s="676"/>
      <c r="J143" s="676"/>
      <c r="K143" s="676"/>
      <c r="L143" s="676"/>
      <c r="M143" s="676"/>
      <c r="N143" s="676"/>
    </row>
    <row r="144" spans="2:14" ht="30.75" customHeight="1" thickTop="1" x14ac:dyDescent="0.2">
      <c r="B144" s="617" t="s">
        <v>36</v>
      </c>
      <c r="C144" s="618"/>
      <c r="D144" s="618"/>
      <c r="E144" s="618"/>
      <c r="F144" s="618"/>
      <c r="G144" s="618"/>
      <c r="H144" s="618"/>
      <c r="I144" s="618"/>
      <c r="J144" s="618"/>
      <c r="K144" s="618"/>
      <c r="L144" s="618"/>
      <c r="M144" s="618"/>
      <c r="N144" s="619"/>
    </row>
    <row r="145" spans="2:14" ht="8.25" customHeight="1" x14ac:dyDescent="0.2">
      <c r="B145" s="629" t="s">
        <v>34</v>
      </c>
      <c r="C145" s="630"/>
      <c r="D145" s="630"/>
      <c r="E145" s="630"/>
      <c r="F145" s="630"/>
      <c r="G145" s="630"/>
      <c r="H145" s="630"/>
      <c r="I145" s="630"/>
      <c r="J145" s="630"/>
      <c r="K145" s="630"/>
      <c r="L145" s="630"/>
      <c r="M145" s="630"/>
      <c r="N145" s="631"/>
    </row>
    <row r="146" spans="2:14" ht="26.25" customHeight="1" x14ac:dyDescent="0.2">
      <c r="B146" s="680" t="s">
        <v>37</v>
      </c>
      <c r="C146" s="681"/>
      <c r="D146" s="681"/>
      <c r="E146" s="681"/>
      <c r="F146" s="681"/>
      <c r="G146" s="681"/>
      <c r="H146" s="681"/>
      <c r="I146" s="681"/>
      <c r="J146" s="681"/>
      <c r="K146" s="681"/>
      <c r="L146" s="681"/>
      <c r="M146" s="681"/>
      <c r="N146" s="682"/>
    </row>
    <row r="147" spans="2:14" ht="17.25" customHeight="1" thickBot="1" x14ac:dyDescent="0.25">
      <c r="B147" s="683" t="s">
        <v>34</v>
      </c>
      <c r="C147" s="684"/>
      <c r="D147" s="684"/>
      <c r="E147" s="684"/>
      <c r="F147" s="684"/>
      <c r="G147" s="684"/>
      <c r="H147" s="684"/>
      <c r="I147" s="684"/>
      <c r="J147" s="684"/>
      <c r="K147" s="684"/>
      <c r="L147" s="684"/>
      <c r="M147" s="684"/>
      <c r="N147" s="685"/>
    </row>
    <row r="148" spans="2:14" ht="15.75" thickTop="1" x14ac:dyDescent="0.2">
      <c r="B148" s="32"/>
      <c r="C148" s="32"/>
      <c r="D148" s="32"/>
      <c r="E148" s="32"/>
      <c r="F148" s="32"/>
      <c r="G148" s="32"/>
      <c r="H148" s="32"/>
      <c r="I148" s="32"/>
      <c r="J148" s="32"/>
      <c r="K148" s="32"/>
      <c r="L148" s="32"/>
      <c r="M148" s="32"/>
      <c r="N148" s="32"/>
    </row>
  </sheetData>
  <sheetProtection selectLockedCells="1" selectUnlockedCells="1"/>
  <mergeCells count="131">
    <mergeCell ref="B145:N145"/>
    <mergeCell ref="B146:N146"/>
    <mergeCell ref="B147:N147"/>
    <mergeCell ref="B137:N137"/>
    <mergeCell ref="B138:N138"/>
    <mergeCell ref="B139:N139"/>
    <mergeCell ref="B140:N140"/>
    <mergeCell ref="B141:N141"/>
    <mergeCell ref="B142:N142"/>
    <mergeCell ref="B131:N131"/>
    <mergeCell ref="B132:N132"/>
    <mergeCell ref="B133:N133"/>
    <mergeCell ref="B134:N134"/>
    <mergeCell ref="B135:N135"/>
    <mergeCell ref="B136:N136"/>
    <mergeCell ref="B143:N143"/>
    <mergeCell ref="B144:N144"/>
    <mergeCell ref="B126:N126"/>
    <mergeCell ref="B127:N127"/>
    <mergeCell ref="B128:N128"/>
    <mergeCell ref="B129:N129"/>
    <mergeCell ref="B130:N130"/>
    <mergeCell ref="B120:N120"/>
    <mergeCell ref="B121:N121"/>
    <mergeCell ref="B122:N122"/>
    <mergeCell ref="B123:N123"/>
    <mergeCell ref="B124:N124"/>
    <mergeCell ref="B125:N125"/>
    <mergeCell ref="B106:N106"/>
    <mergeCell ref="B114:N114"/>
    <mergeCell ref="B115:N115"/>
    <mergeCell ref="B119:N119"/>
    <mergeCell ref="B107:N107"/>
    <mergeCell ref="B108:N108"/>
    <mergeCell ref="B110:N110"/>
    <mergeCell ref="B111:N111"/>
    <mergeCell ref="B112:N112"/>
    <mergeCell ref="B96:N96"/>
    <mergeCell ref="B97:N97"/>
    <mergeCell ref="B98:N98"/>
    <mergeCell ref="B99:N99"/>
    <mergeCell ref="B113:N113"/>
    <mergeCell ref="B100:N100"/>
    <mergeCell ref="B101:N101"/>
    <mergeCell ref="B102:N102"/>
    <mergeCell ref="B103:N103"/>
    <mergeCell ref="B104:N104"/>
    <mergeCell ref="B105:N105"/>
    <mergeCell ref="B87:N87"/>
    <mergeCell ref="B88:N88"/>
    <mergeCell ref="B89:N89"/>
    <mergeCell ref="B90:N90"/>
    <mergeCell ref="B91:N91"/>
    <mergeCell ref="B92:N92"/>
    <mergeCell ref="B93:N93"/>
    <mergeCell ref="B94:N94"/>
    <mergeCell ref="B95:N95"/>
    <mergeCell ref="B81:N81"/>
    <mergeCell ref="B72:N73"/>
    <mergeCell ref="B77:N77"/>
    <mergeCell ref="B74:N76"/>
    <mergeCell ref="B82:N82"/>
    <mergeCell ref="B83:N83"/>
    <mergeCell ref="B84:N84"/>
    <mergeCell ref="B85:N85"/>
    <mergeCell ref="B86:N86"/>
    <mergeCell ref="B66:N66"/>
    <mergeCell ref="B67:N67"/>
    <mergeCell ref="B68:N68"/>
    <mergeCell ref="B69:N69"/>
    <mergeCell ref="B70:N70"/>
    <mergeCell ref="B71:N71"/>
    <mergeCell ref="B78:N78"/>
    <mergeCell ref="B79:N79"/>
    <mergeCell ref="B80:N80"/>
    <mergeCell ref="B57:N57"/>
    <mergeCell ref="B58:N58"/>
    <mergeCell ref="B59:N59"/>
    <mergeCell ref="B60:N60"/>
    <mergeCell ref="B61:N61"/>
    <mergeCell ref="B62:N62"/>
    <mergeCell ref="B63:N63"/>
    <mergeCell ref="B64:N64"/>
    <mergeCell ref="B65:N65"/>
    <mergeCell ref="B47:N47"/>
    <mergeCell ref="B48:N48"/>
    <mergeCell ref="B49:N49"/>
    <mergeCell ref="B50:N50"/>
    <mergeCell ref="B51:N51"/>
    <mergeCell ref="B52:N52"/>
    <mergeCell ref="B53:N53"/>
    <mergeCell ref="B54:N54"/>
    <mergeCell ref="B56:N56"/>
    <mergeCell ref="B40:N40"/>
    <mergeCell ref="B41:N41"/>
    <mergeCell ref="B42:N42"/>
    <mergeCell ref="B43:N43"/>
    <mergeCell ref="B44:N44"/>
    <mergeCell ref="B31:N31"/>
    <mergeCell ref="B32:N32"/>
    <mergeCell ref="B45:N45"/>
    <mergeCell ref="B46:N46"/>
    <mergeCell ref="B33:N33"/>
    <mergeCell ref="B35:N35"/>
    <mergeCell ref="B36:N36"/>
    <mergeCell ref="B37:N37"/>
    <mergeCell ref="B39:N39"/>
    <mergeCell ref="B21:N21"/>
    <mergeCell ref="B22:N22"/>
    <mergeCell ref="B23:N23"/>
    <mergeCell ref="B28:N28"/>
    <mergeCell ref="B29:N29"/>
    <mergeCell ref="B12:N12"/>
    <mergeCell ref="B13:N13"/>
    <mergeCell ref="B14:N14"/>
    <mergeCell ref="B30:N30"/>
    <mergeCell ref="B15:N15"/>
    <mergeCell ref="B16:N16"/>
    <mergeCell ref="B17:N17"/>
    <mergeCell ref="B18:N18"/>
    <mergeCell ref="B19:N19"/>
    <mergeCell ref="B20:N20"/>
    <mergeCell ref="B9:N9"/>
    <mergeCell ref="B10:N10"/>
    <mergeCell ref="B2:N2"/>
    <mergeCell ref="B4:N4"/>
    <mergeCell ref="B5:N5"/>
    <mergeCell ref="B6:N6"/>
    <mergeCell ref="B7:N7"/>
    <mergeCell ref="B8:N8"/>
    <mergeCell ref="B11:N11"/>
  </mergeCells>
  <hyperlinks>
    <hyperlink ref="B86:N86" r:id="rId1" display="·         Column G “Exchange rate”: Fill in the exchange rate (InforEuro) http://ec.europa.eu/budget/contracts_grants/info_contracts/inforeuro/index_en.cfm"/>
  </hyperlinks>
  <pageMargins left="0.23622047244094491" right="0.23622047244094491" top="0.74803149606299213" bottom="0.74803149606299213" header="0.11811023622047245" footer="0.31496062992125984"/>
  <pageSetup paperSize="9" scale="80" orientation="landscape" r:id="rId2"/>
  <headerFooter>
    <oddHeader>&amp;L&amp;G</oddHeader>
    <oddFooter>&amp;C&amp;P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topLeftCell="A11" zoomScaleNormal="100" zoomScalePageLayoutView="115" workbookViewId="0">
      <selection activeCell="E7" sqref="E7"/>
    </sheetView>
  </sheetViews>
  <sheetFormatPr defaultRowHeight="12.75" x14ac:dyDescent="0.2"/>
  <cols>
    <col min="1" max="1" width="2.5703125" customWidth="1"/>
    <col min="2" max="2" width="95.5703125" customWidth="1"/>
  </cols>
  <sheetData>
    <row r="1" spans="1:3" ht="25.5" customHeight="1" thickBot="1" x14ac:dyDescent="0.25">
      <c r="A1" s="74"/>
      <c r="B1" s="68" t="s">
        <v>38</v>
      </c>
    </row>
    <row r="2" spans="1:3" ht="62.25" customHeight="1" x14ac:dyDescent="0.2">
      <c r="B2" s="96" t="s">
        <v>39</v>
      </c>
    </row>
    <row r="3" spans="1:3" ht="8.25" customHeight="1" thickBot="1" x14ac:dyDescent="0.25">
      <c r="B3" s="94"/>
    </row>
    <row r="4" spans="1:3" ht="9" customHeight="1" thickBot="1" x14ac:dyDescent="0.25"/>
    <row r="5" spans="1:3" ht="27.75" customHeight="1" x14ac:dyDescent="0.2">
      <c r="B5" s="97" t="s">
        <v>40</v>
      </c>
    </row>
    <row r="6" spans="1:3" ht="6.75" customHeight="1" x14ac:dyDescent="0.2">
      <c r="B6" s="93"/>
    </row>
    <row r="7" spans="1:3" ht="296.25" customHeight="1" x14ac:dyDescent="0.2">
      <c r="B7" s="69" t="s">
        <v>257</v>
      </c>
    </row>
    <row r="8" spans="1:3" ht="10.5" customHeight="1" x14ac:dyDescent="0.2">
      <c r="B8" s="93"/>
    </row>
    <row r="9" spans="1:3" ht="0.75" customHeight="1" x14ac:dyDescent="0.2">
      <c r="B9" s="107"/>
    </row>
    <row r="10" spans="1:3" ht="22.5" hidden="1" customHeight="1" x14ac:dyDescent="0.2">
      <c r="B10" s="108"/>
    </row>
    <row r="11" spans="1:3" ht="9" customHeight="1" x14ac:dyDescent="0.2">
      <c r="B11" s="109"/>
    </row>
    <row r="12" spans="1:3" ht="8.25" customHeight="1" thickBot="1" x14ac:dyDescent="0.25">
      <c r="B12" s="95"/>
    </row>
    <row r="13" spans="1:3" ht="6" customHeight="1" thickBot="1" x14ac:dyDescent="0.25"/>
    <row r="14" spans="1:3" ht="34.5" customHeight="1" x14ac:dyDescent="0.2">
      <c r="B14" s="97" t="s">
        <v>41</v>
      </c>
    </row>
    <row r="15" spans="1:3" ht="34.5" customHeight="1" x14ac:dyDescent="0.2">
      <c r="B15" s="491" t="s">
        <v>42</v>
      </c>
    </row>
    <row r="16" spans="1:3" ht="16.5" customHeight="1" x14ac:dyDescent="0.2">
      <c r="B16" s="492"/>
      <c r="C16" s="1" t="s">
        <v>34</v>
      </c>
    </row>
    <row r="17" spans="2:2" ht="43.5" customHeight="1" x14ac:dyDescent="0.2">
      <c r="B17" s="239" t="s">
        <v>43</v>
      </c>
    </row>
    <row r="18" spans="2:2" ht="33" customHeight="1" x14ac:dyDescent="0.2">
      <c r="B18" s="240" t="s">
        <v>44</v>
      </c>
    </row>
    <row r="19" spans="2:2" ht="18" customHeight="1" x14ac:dyDescent="0.2">
      <c r="B19" s="240" t="s">
        <v>45</v>
      </c>
    </row>
    <row r="20" spans="2:2" ht="5.25" customHeight="1" x14ac:dyDescent="0.2">
      <c r="B20" s="69"/>
    </row>
    <row r="21" spans="2:2" ht="23.25" customHeight="1" x14ac:dyDescent="0.2">
      <c r="B21" s="238" t="s">
        <v>46</v>
      </c>
    </row>
    <row r="22" spans="2:2" ht="6" customHeight="1" x14ac:dyDescent="0.2">
      <c r="B22" s="69"/>
    </row>
    <row r="23" spans="2:2" ht="60" customHeight="1" x14ac:dyDescent="0.2">
      <c r="B23" s="238" t="s">
        <v>47</v>
      </c>
    </row>
    <row r="24" spans="2:2" ht="6.75" customHeight="1" thickBot="1" x14ac:dyDescent="0.25">
      <c r="B24" s="70"/>
    </row>
    <row r="25" spans="2:2" ht="12.75" customHeight="1" x14ac:dyDescent="0.2">
      <c r="B25" s="67"/>
    </row>
    <row r="26" spans="2:2" ht="30" customHeight="1" x14ac:dyDescent="0.2">
      <c r="B26" s="101"/>
    </row>
    <row r="27" spans="2:2" ht="11.25" customHeight="1" x14ac:dyDescent="0.2">
      <c r="B27" s="102"/>
    </row>
    <row r="28" spans="2:2" ht="14.25" x14ac:dyDescent="0.2">
      <c r="B28" s="103"/>
    </row>
    <row r="29" spans="2:2" ht="15" x14ac:dyDescent="0.2">
      <c r="B29" s="104"/>
    </row>
    <row r="30" spans="2:2" ht="14.25" x14ac:dyDescent="0.2">
      <c r="B30" s="105"/>
    </row>
    <row r="31" spans="2:2" ht="14.25" x14ac:dyDescent="0.2">
      <c r="B31" s="106"/>
    </row>
    <row r="32" spans="2:2" ht="14.25" x14ac:dyDescent="0.2">
      <c r="B32" s="106"/>
    </row>
    <row r="33" spans="2:2" ht="8.25" customHeight="1" x14ac:dyDescent="0.2">
      <c r="B33" s="67"/>
    </row>
  </sheetData>
  <pageMargins left="0.23622047244094491" right="0.23622047244094491" top="0.74803149606299213" bottom="0.74803149606299213" header="0.11811023622047245" footer="0.31496062992125984"/>
  <pageSetup paperSize="9" scale="80" orientation="portrait" r:id="rId1"/>
  <headerFooter>
    <oddHeader>&amp;L&amp;G</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63"/>
  <sheetViews>
    <sheetView zoomScaleNormal="100" workbookViewId="0">
      <pane ySplit="9" topLeftCell="A151" activePane="bottomLeft" state="frozen"/>
      <selection activeCell="B141" sqref="B141:N141"/>
      <selection pane="bottomLeft" activeCell="D94" sqref="D94"/>
    </sheetView>
  </sheetViews>
  <sheetFormatPr defaultRowHeight="12.75" x14ac:dyDescent="0.2"/>
  <cols>
    <col min="1" max="1" width="42.7109375" style="45" customWidth="1"/>
    <col min="2" max="2" width="28.28515625" style="195" customWidth="1"/>
    <col min="3" max="5" width="27.7109375" style="195" customWidth="1"/>
    <col min="6" max="6" width="19.28515625" style="195" hidden="1" customWidth="1"/>
    <col min="7" max="7" width="21.28515625" style="195" customWidth="1"/>
    <col min="8" max="8" width="29.42578125" style="195" customWidth="1"/>
    <col min="9" max="9" width="3.42578125" style="195" hidden="1" customWidth="1"/>
    <col min="10" max="16384" width="9.140625" style="195"/>
  </cols>
  <sheetData>
    <row r="1" spans="1:30" s="127" customFormat="1" x14ac:dyDescent="0.2">
      <c r="A1" s="326" t="s">
        <v>48</v>
      </c>
      <c r="B1" s="706"/>
      <c r="C1" s="707"/>
      <c r="D1" s="707"/>
      <c r="E1" s="707"/>
      <c r="F1" s="707"/>
      <c r="G1" s="708"/>
      <c r="H1" s="708"/>
    </row>
    <row r="2" spans="1:30" s="127" customFormat="1" x14ac:dyDescent="0.2">
      <c r="A2" s="327" t="s">
        <v>49</v>
      </c>
      <c r="B2" s="706"/>
      <c r="C2" s="707"/>
      <c r="D2" s="707"/>
      <c r="E2" s="707"/>
      <c r="F2" s="707"/>
      <c r="G2" s="708"/>
      <c r="H2" s="708"/>
    </row>
    <row r="3" spans="1:30" s="127" customFormat="1" x14ac:dyDescent="0.2">
      <c r="A3" s="327" t="s">
        <v>50</v>
      </c>
      <c r="B3" s="702"/>
      <c r="C3" s="703"/>
      <c r="D3" s="703"/>
      <c r="E3" s="703"/>
      <c r="F3" s="703"/>
      <c r="G3" s="704"/>
      <c r="H3" s="705"/>
    </row>
    <row r="4" spans="1:30" s="129" customFormat="1" ht="66" customHeight="1" thickBot="1" x14ac:dyDescent="0.25">
      <c r="A4" s="692" t="s">
        <v>251</v>
      </c>
      <c r="B4" s="256" t="s">
        <v>51</v>
      </c>
      <c r="C4" s="711" t="s">
        <v>52</v>
      </c>
      <c r="D4" s="712"/>
      <c r="E4" s="713"/>
      <c r="F4" s="711" t="s">
        <v>53</v>
      </c>
      <c r="G4" s="715"/>
      <c r="H4" s="716"/>
      <c r="I4" s="128"/>
      <c r="J4" s="128"/>
      <c r="K4" s="128"/>
      <c r="L4" s="128"/>
      <c r="M4" s="128"/>
      <c r="N4" s="128"/>
      <c r="O4" s="128"/>
      <c r="P4" s="128"/>
      <c r="Q4" s="128"/>
      <c r="R4" s="128"/>
      <c r="S4" s="128"/>
      <c r="T4" s="128"/>
      <c r="U4" s="128"/>
      <c r="V4" s="128"/>
      <c r="W4" s="128"/>
      <c r="X4" s="128"/>
      <c r="Y4" s="128"/>
      <c r="Z4" s="128"/>
      <c r="AA4" s="128"/>
      <c r="AB4" s="128"/>
      <c r="AC4" s="128"/>
      <c r="AD4" s="128"/>
    </row>
    <row r="5" spans="1:30" s="128" customFormat="1" ht="24.75" customHeight="1" x14ac:dyDescent="0.2">
      <c r="A5" s="693"/>
      <c r="B5" s="709" t="s">
        <v>54</v>
      </c>
      <c r="C5" s="717" t="s">
        <v>55</v>
      </c>
      <c r="D5" s="709" t="s">
        <v>56</v>
      </c>
      <c r="E5" s="690" t="s">
        <v>57</v>
      </c>
      <c r="F5" s="699" t="s">
        <v>58</v>
      </c>
      <c r="G5" s="696" t="s">
        <v>59</v>
      </c>
      <c r="H5" s="696" t="s">
        <v>60</v>
      </c>
    </row>
    <row r="6" spans="1:30" s="128" customFormat="1" ht="14.25" customHeight="1" x14ac:dyDescent="0.2">
      <c r="A6" s="694" t="s">
        <v>61</v>
      </c>
      <c r="B6" s="714"/>
      <c r="C6" s="718"/>
      <c r="D6" s="710"/>
      <c r="E6" s="691"/>
      <c r="F6" s="700"/>
      <c r="G6" s="697"/>
      <c r="H6" s="697"/>
    </row>
    <row r="7" spans="1:30" s="128" customFormat="1" ht="14.25" customHeight="1" x14ac:dyDescent="0.2">
      <c r="A7" s="695"/>
      <c r="B7" s="714"/>
      <c r="C7" s="718"/>
      <c r="D7" s="710"/>
      <c r="E7" s="691"/>
      <c r="F7" s="700"/>
      <c r="G7" s="697"/>
      <c r="H7" s="697"/>
    </row>
    <row r="8" spans="1:30" s="130" customFormat="1" x14ac:dyDescent="0.2">
      <c r="A8" s="695"/>
      <c r="B8" s="714"/>
      <c r="C8" s="718"/>
      <c r="D8" s="710"/>
      <c r="E8" s="691"/>
      <c r="F8" s="700"/>
      <c r="G8" s="697"/>
      <c r="H8" s="697"/>
    </row>
    <row r="9" spans="1:30" s="130" customFormat="1" ht="40.5" customHeight="1" x14ac:dyDescent="0.2">
      <c r="A9" s="695"/>
      <c r="B9" s="257"/>
      <c r="C9" s="258" t="s">
        <v>62</v>
      </c>
      <c r="D9" s="259" t="s">
        <v>63</v>
      </c>
      <c r="E9" s="260" t="s">
        <v>64</v>
      </c>
      <c r="F9" s="701"/>
      <c r="G9" s="698"/>
      <c r="H9" s="698"/>
    </row>
    <row r="10" spans="1:30" s="127" customFormat="1" ht="12.75" customHeight="1" x14ac:dyDescent="0.2">
      <c r="A10" s="261" t="s">
        <v>65</v>
      </c>
      <c r="B10" s="262"/>
      <c r="C10" s="263"/>
      <c r="D10" s="264"/>
      <c r="E10" s="265"/>
      <c r="F10" s="131"/>
      <c r="G10" s="132"/>
      <c r="H10" s="3"/>
    </row>
    <row r="11" spans="1:30" s="127" customFormat="1" ht="12.75" customHeight="1" x14ac:dyDescent="0.2">
      <c r="A11" s="82" t="s">
        <v>66</v>
      </c>
      <c r="B11" s="496"/>
      <c r="C11" s="497"/>
      <c r="D11" s="18"/>
      <c r="E11" s="508">
        <f t="shared" ref="E11:E16" si="0">SUM(C11:D11)</f>
        <v>0</v>
      </c>
      <c r="F11" s="64"/>
      <c r="G11" s="4"/>
      <c r="H11" s="4"/>
    </row>
    <row r="12" spans="1:30" s="127" customFormat="1" ht="12.75" customHeight="1" x14ac:dyDescent="0.2">
      <c r="A12" s="82" t="s">
        <v>67</v>
      </c>
      <c r="B12" s="496"/>
      <c r="C12" s="497"/>
      <c r="D12" s="18"/>
      <c r="E12" s="508">
        <f t="shared" si="0"/>
        <v>0</v>
      </c>
      <c r="F12" s="133"/>
      <c r="G12" s="4"/>
      <c r="H12" s="4"/>
    </row>
    <row r="13" spans="1:30" s="127" customFormat="1" ht="12.75" customHeight="1" x14ac:dyDescent="0.2">
      <c r="A13" s="82" t="s">
        <v>68</v>
      </c>
      <c r="B13" s="496"/>
      <c r="C13" s="497"/>
      <c r="D13" s="18"/>
      <c r="E13" s="508">
        <f t="shared" si="0"/>
        <v>0</v>
      </c>
      <c r="F13" s="133"/>
      <c r="G13" s="4"/>
      <c r="H13" s="4"/>
    </row>
    <row r="14" spans="1:30" s="127" customFormat="1" ht="12.75" customHeight="1" x14ac:dyDescent="0.2">
      <c r="A14" s="82" t="s">
        <v>69</v>
      </c>
      <c r="B14" s="496"/>
      <c r="C14" s="497"/>
      <c r="D14" s="18"/>
      <c r="E14" s="508">
        <f t="shared" si="0"/>
        <v>0</v>
      </c>
      <c r="F14" s="133"/>
      <c r="G14" s="4"/>
      <c r="H14" s="4"/>
    </row>
    <row r="15" spans="1:30" s="127" customFormat="1" ht="12.75" customHeight="1" x14ac:dyDescent="0.2">
      <c r="A15" s="82" t="s">
        <v>70</v>
      </c>
      <c r="B15" s="496"/>
      <c r="C15" s="497"/>
      <c r="D15" s="18"/>
      <c r="E15" s="508">
        <f t="shared" si="0"/>
        <v>0</v>
      </c>
      <c r="F15" s="133"/>
      <c r="G15" s="4"/>
      <c r="H15" s="4"/>
    </row>
    <row r="16" spans="1:30" s="127" customFormat="1" ht="12.75" customHeight="1" x14ac:dyDescent="0.2">
      <c r="A16" s="82" t="s">
        <v>71</v>
      </c>
      <c r="B16" s="496"/>
      <c r="C16" s="497"/>
      <c r="D16" s="18"/>
      <c r="E16" s="508">
        <f t="shared" si="0"/>
        <v>0</v>
      </c>
      <c r="F16" s="133"/>
      <c r="G16" s="4"/>
      <c r="H16" s="4"/>
    </row>
    <row r="17" spans="1:8" s="127" customFormat="1" ht="12.75" customHeight="1" x14ac:dyDescent="0.2">
      <c r="A17" s="82" t="s">
        <v>72</v>
      </c>
      <c r="B17" s="496"/>
      <c r="C17" s="497"/>
      <c r="D17" s="18"/>
      <c r="E17" s="508">
        <f>SUM(C17:D17)</f>
        <v>0</v>
      </c>
      <c r="F17" s="133"/>
      <c r="G17" s="4"/>
      <c r="H17" s="4"/>
    </row>
    <row r="18" spans="1:8" s="127" customFormat="1" ht="12.75" customHeight="1" x14ac:dyDescent="0.2">
      <c r="A18" s="82" t="s">
        <v>73</v>
      </c>
      <c r="B18" s="498"/>
      <c r="C18" s="499"/>
      <c r="D18" s="500"/>
      <c r="E18" s="508">
        <f>SUM(C18:D18)</f>
        <v>0</v>
      </c>
      <c r="F18" s="134"/>
      <c r="G18" s="4"/>
      <c r="H18" s="4"/>
    </row>
    <row r="19" spans="1:8" s="127" customFormat="1" ht="12.75" customHeight="1" x14ac:dyDescent="0.2">
      <c r="A19" s="82" t="s">
        <v>74</v>
      </c>
      <c r="B19" s="498"/>
      <c r="C19" s="499"/>
      <c r="D19" s="500"/>
      <c r="E19" s="507">
        <f>SUM(C19:D19)</f>
        <v>0</v>
      </c>
      <c r="F19" s="134"/>
      <c r="G19" s="4"/>
      <c r="H19" s="4"/>
    </row>
    <row r="20" spans="1:8" s="127" customFormat="1" ht="12.75" customHeight="1" x14ac:dyDescent="0.2">
      <c r="A20" s="82" t="s">
        <v>75</v>
      </c>
      <c r="B20" s="498"/>
      <c r="C20" s="499"/>
      <c r="D20" s="500"/>
      <c r="E20" s="507">
        <f>SUM(C20:D20)</f>
        <v>0</v>
      </c>
      <c r="F20" s="134"/>
      <c r="G20" s="4"/>
      <c r="H20" s="4"/>
    </row>
    <row r="21" spans="1:8" s="127" customFormat="1" ht="12.75" customHeight="1" thickBot="1" x14ac:dyDescent="0.25">
      <c r="A21" s="495"/>
      <c r="B21" s="498"/>
      <c r="C21" s="499"/>
      <c r="D21" s="500"/>
      <c r="E21" s="507"/>
      <c r="F21" s="134"/>
      <c r="G21" s="4"/>
      <c r="H21" s="4"/>
    </row>
    <row r="22" spans="1:8" s="127" customFormat="1" ht="12.75" customHeight="1" thickBot="1" x14ac:dyDescent="0.25">
      <c r="A22" s="266" t="s">
        <v>76</v>
      </c>
      <c r="B22" s="267">
        <f>SUM(B11:B21)</f>
        <v>0</v>
      </c>
      <c r="C22" s="268">
        <f>SUM(C11:C21)</f>
        <v>0</v>
      </c>
      <c r="D22" s="269">
        <f>SUM(D11:D21)</f>
        <v>0</v>
      </c>
      <c r="E22" s="270">
        <f>SUM(E11:E21)</f>
        <v>0</v>
      </c>
      <c r="F22" s="136">
        <f>SUM(F11:F17)</f>
        <v>0</v>
      </c>
      <c r="G22" s="9"/>
      <c r="H22" s="137"/>
    </row>
    <row r="23" spans="1:8" s="127" customFormat="1" ht="12.75" customHeight="1" x14ac:dyDescent="0.2">
      <c r="A23" s="271"/>
      <c r="B23" s="272"/>
      <c r="C23" s="273"/>
      <c r="D23" s="274"/>
      <c r="E23" s="275"/>
      <c r="F23" s="138"/>
      <c r="G23" s="139"/>
      <c r="H23" s="139"/>
    </row>
    <row r="24" spans="1:8" s="127" customFormat="1" ht="12.75" customHeight="1" x14ac:dyDescent="0.2">
      <c r="A24" s="261" t="s">
        <v>77</v>
      </c>
      <c r="B24" s="276"/>
      <c r="C24" s="277"/>
      <c r="D24" s="336"/>
      <c r="E24" s="278"/>
      <c r="F24" s="5"/>
      <c r="G24" s="6"/>
      <c r="H24" s="6"/>
    </row>
    <row r="25" spans="1:8" s="127" customFormat="1" ht="12.75" customHeight="1" x14ac:dyDescent="0.2">
      <c r="A25" s="82" t="s">
        <v>66</v>
      </c>
      <c r="B25" s="496"/>
      <c r="C25" s="501"/>
      <c r="D25" s="3"/>
      <c r="E25" s="509">
        <f t="shared" ref="E25:E33" si="1">SUM(C25:D25)</f>
        <v>0</v>
      </c>
      <c r="F25" s="5"/>
      <c r="G25" s="5"/>
      <c r="H25" s="6"/>
    </row>
    <row r="26" spans="1:8" s="127" customFormat="1" ht="12.75" customHeight="1" x14ac:dyDescent="0.2">
      <c r="A26" s="82" t="s">
        <v>67</v>
      </c>
      <c r="B26" s="496"/>
      <c r="C26" s="501"/>
      <c r="D26" s="3"/>
      <c r="E26" s="509">
        <f t="shared" si="1"/>
        <v>0</v>
      </c>
      <c r="F26" s="141"/>
      <c r="G26" s="5"/>
      <c r="H26" s="6"/>
    </row>
    <row r="27" spans="1:8" s="127" customFormat="1" ht="12.75" customHeight="1" x14ac:dyDescent="0.2">
      <c r="A27" s="82" t="s">
        <v>68</v>
      </c>
      <c r="B27" s="496"/>
      <c r="C27" s="501"/>
      <c r="D27" s="3"/>
      <c r="E27" s="509">
        <f t="shared" si="1"/>
        <v>0</v>
      </c>
      <c r="F27" s="5"/>
      <c r="G27" s="5"/>
      <c r="H27" s="6"/>
    </row>
    <row r="28" spans="1:8" s="127" customFormat="1" ht="12.75" customHeight="1" x14ac:dyDescent="0.2">
      <c r="A28" s="82" t="s">
        <v>69</v>
      </c>
      <c r="B28" s="496"/>
      <c r="C28" s="501"/>
      <c r="D28" s="3"/>
      <c r="E28" s="509">
        <f t="shared" si="1"/>
        <v>0</v>
      </c>
      <c r="F28" s="5"/>
      <c r="G28" s="5"/>
      <c r="H28" s="6"/>
    </row>
    <row r="29" spans="1:8" s="127" customFormat="1" ht="12.75" customHeight="1" x14ac:dyDescent="0.2">
      <c r="A29" s="82" t="s">
        <v>70</v>
      </c>
      <c r="B29" s="496"/>
      <c r="C29" s="501"/>
      <c r="D29" s="3"/>
      <c r="E29" s="509">
        <f t="shared" si="1"/>
        <v>0</v>
      </c>
      <c r="F29" s="5"/>
      <c r="G29" s="5"/>
      <c r="H29" s="6"/>
    </row>
    <row r="30" spans="1:8" s="127" customFormat="1" ht="12.75" customHeight="1" x14ac:dyDescent="0.2">
      <c r="A30" s="82" t="s">
        <v>71</v>
      </c>
      <c r="B30" s="496"/>
      <c r="C30" s="501"/>
      <c r="D30" s="3"/>
      <c r="E30" s="509">
        <f t="shared" si="1"/>
        <v>0</v>
      </c>
      <c r="F30" s="5"/>
      <c r="G30" s="5"/>
      <c r="H30" s="6"/>
    </row>
    <row r="31" spans="1:8" s="127" customFormat="1" ht="12.75" customHeight="1" x14ac:dyDescent="0.2">
      <c r="A31" s="82" t="s">
        <v>72</v>
      </c>
      <c r="B31" s="496"/>
      <c r="C31" s="501"/>
      <c r="D31" s="3"/>
      <c r="E31" s="509">
        <f t="shared" si="1"/>
        <v>0</v>
      </c>
      <c r="F31" s="5"/>
      <c r="G31" s="5"/>
      <c r="H31" s="6"/>
    </row>
    <row r="32" spans="1:8" s="127" customFormat="1" ht="12.75" customHeight="1" x14ac:dyDescent="0.2">
      <c r="A32" s="82" t="s">
        <v>73</v>
      </c>
      <c r="B32" s="498"/>
      <c r="C32" s="502"/>
      <c r="D32" s="395"/>
      <c r="E32" s="509">
        <f t="shared" si="1"/>
        <v>0</v>
      </c>
      <c r="F32" s="142"/>
      <c r="G32" s="5"/>
      <c r="H32" s="6"/>
    </row>
    <row r="33" spans="1:8" s="127" customFormat="1" ht="12.75" customHeight="1" x14ac:dyDescent="0.2">
      <c r="A33" s="82" t="s">
        <v>74</v>
      </c>
      <c r="B33" s="498"/>
      <c r="C33" s="502"/>
      <c r="D33" s="395"/>
      <c r="E33" s="510">
        <f t="shared" si="1"/>
        <v>0</v>
      </c>
      <c r="F33" s="142"/>
      <c r="G33" s="5"/>
      <c r="H33" s="6"/>
    </row>
    <row r="34" spans="1:8" s="127" customFormat="1" ht="12.75" customHeight="1" x14ac:dyDescent="0.2">
      <c r="A34" s="82" t="s">
        <v>75</v>
      </c>
      <c r="B34" s="498"/>
      <c r="C34" s="502"/>
      <c r="D34" s="395"/>
      <c r="E34" s="510">
        <f>SUM(C34:D34)</f>
        <v>0</v>
      </c>
      <c r="F34" s="142"/>
      <c r="G34" s="5"/>
      <c r="H34" s="6"/>
    </row>
    <row r="35" spans="1:8" s="255" customFormat="1" ht="12.75" customHeight="1" thickBot="1" x14ac:dyDescent="0.25">
      <c r="A35" s="45"/>
      <c r="B35" s="498"/>
      <c r="C35" s="502"/>
      <c r="D35" s="395"/>
      <c r="E35" s="511"/>
      <c r="F35" s="316"/>
      <c r="G35" s="317"/>
      <c r="H35" s="295"/>
    </row>
    <row r="36" spans="1:8" s="127" customFormat="1" ht="12.75" customHeight="1" thickBot="1" x14ac:dyDescent="0.25">
      <c r="A36" s="279" t="s">
        <v>78</v>
      </c>
      <c r="B36" s="267">
        <f>SUM(B25:B35)</f>
        <v>0</v>
      </c>
      <c r="C36" s="267">
        <f>SUM(C25:C35)</f>
        <v>0</v>
      </c>
      <c r="D36" s="267">
        <f>SUM(D25:D35)</f>
        <v>0</v>
      </c>
      <c r="E36" s="270">
        <f>SUM(E25:E35)</f>
        <v>0</v>
      </c>
      <c r="F36" s="136">
        <f>SUM(F25:F31)</f>
        <v>0</v>
      </c>
      <c r="G36" s="10"/>
      <c r="H36" s="143"/>
    </row>
    <row r="37" spans="1:8" s="127" customFormat="1" ht="12.75" customHeight="1" x14ac:dyDescent="0.2">
      <c r="A37" s="280"/>
      <c r="B37" s="281"/>
      <c r="C37" s="282"/>
      <c r="D37" s="283"/>
      <c r="E37" s="284"/>
      <c r="F37" s="145"/>
      <c r="G37" s="7"/>
      <c r="H37" s="4"/>
    </row>
    <row r="38" spans="1:8" s="127" customFormat="1" ht="12.75" customHeight="1" x14ac:dyDescent="0.2">
      <c r="A38" s="261" t="s">
        <v>79</v>
      </c>
      <c r="B38" s="276"/>
      <c r="C38" s="277"/>
      <c r="D38" s="336"/>
      <c r="E38" s="278"/>
      <c r="F38" s="5"/>
      <c r="G38" s="5"/>
      <c r="H38" s="6"/>
    </row>
    <row r="39" spans="1:8" s="127" customFormat="1" ht="12.75" customHeight="1" x14ac:dyDescent="0.2">
      <c r="A39" s="82" t="s">
        <v>66</v>
      </c>
      <c r="B39" s="496"/>
      <c r="C39" s="501"/>
      <c r="D39" s="3"/>
      <c r="E39" s="509">
        <f>SUM(C39:D39)</f>
        <v>0</v>
      </c>
      <c r="F39" s="5"/>
      <c r="G39" s="5"/>
      <c r="H39" s="6"/>
    </row>
    <row r="40" spans="1:8" s="127" customFormat="1" ht="12.75" customHeight="1" x14ac:dyDescent="0.2">
      <c r="A40" s="82" t="s">
        <v>67</v>
      </c>
      <c r="B40" s="496"/>
      <c r="C40" s="501"/>
      <c r="D40" s="3"/>
      <c r="E40" s="509">
        <f>SUM(C40:D40)</f>
        <v>0</v>
      </c>
      <c r="F40" s="141"/>
      <c r="G40" s="5"/>
      <c r="H40" s="6"/>
    </row>
    <row r="41" spans="1:8" s="127" customFormat="1" ht="12.75" customHeight="1" x14ac:dyDescent="0.2">
      <c r="A41" s="82" t="s">
        <v>68</v>
      </c>
      <c r="B41" s="496"/>
      <c r="C41" s="501"/>
      <c r="D41" s="3"/>
      <c r="E41" s="509">
        <f t="shared" ref="E41" si="2">SUM(C41:D41)</f>
        <v>0</v>
      </c>
      <c r="F41" s="7"/>
      <c r="G41" s="7"/>
      <c r="H41" s="4"/>
    </row>
    <row r="42" spans="1:8" s="127" customFormat="1" ht="12.75" customHeight="1" x14ac:dyDescent="0.2">
      <c r="A42" s="82" t="s">
        <v>69</v>
      </c>
      <c r="B42" s="496"/>
      <c r="C42" s="501"/>
      <c r="D42" s="3"/>
      <c r="E42" s="509">
        <f t="shared" ref="E42:E48" si="3">SUM(C42:D42)</f>
        <v>0</v>
      </c>
      <c r="F42" s="7"/>
      <c r="G42" s="7"/>
      <c r="H42" s="4"/>
    </row>
    <row r="43" spans="1:8" s="127" customFormat="1" ht="12.75" customHeight="1" x14ac:dyDescent="0.2">
      <c r="A43" s="82" t="s">
        <v>70</v>
      </c>
      <c r="B43" s="496"/>
      <c r="C43" s="501"/>
      <c r="D43" s="3"/>
      <c r="E43" s="509">
        <f t="shared" si="3"/>
        <v>0</v>
      </c>
      <c r="F43" s="7"/>
      <c r="G43" s="7"/>
      <c r="H43" s="4"/>
    </row>
    <row r="44" spans="1:8" s="127" customFormat="1" ht="12.75" customHeight="1" x14ac:dyDescent="0.2">
      <c r="A44" s="82" t="s">
        <v>71</v>
      </c>
      <c r="B44" s="496"/>
      <c r="C44" s="501"/>
      <c r="D44" s="3"/>
      <c r="E44" s="509">
        <f t="shared" si="3"/>
        <v>0</v>
      </c>
      <c r="F44" s="7"/>
      <c r="G44" s="7"/>
      <c r="H44" s="4"/>
    </row>
    <row r="45" spans="1:8" s="127" customFormat="1" ht="12.75" customHeight="1" x14ac:dyDescent="0.2">
      <c r="A45" s="82" t="s">
        <v>72</v>
      </c>
      <c r="B45" s="496"/>
      <c r="C45" s="501"/>
      <c r="D45" s="3"/>
      <c r="E45" s="509">
        <f t="shared" si="3"/>
        <v>0</v>
      </c>
      <c r="F45" s="7"/>
      <c r="G45" s="7"/>
      <c r="H45" s="4"/>
    </row>
    <row r="46" spans="1:8" s="127" customFormat="1" ht="12.75" customHeight="1" x14ac:dyDescent="0.2">
      <c r="A46" s="82" t="s">
        <v>73</v>
      </c>
      <c r="B46" s="498"/>
      <c r="C46" s="502"/>
      <c r="D46" s="395"/>
      <c r="E46" s="509">
        <f t="shared" si="3"/>
        <v>0</v>
      </c>
      <c r="F46" s="135"/>
      <c r="G46" s="7"/>
      <c r="H46" s="4"/>
    </row>
    <row r="47" spans="1:8" s="127" customFormat="1" ht="12.75" customHeight="1" x14ac:dyDescent="0.2">
      <c r="A47" s="82" t="s">
        <v>74</v>
      </c>
      <c r="B47" s="498"/>
      <c r="C47" s="502"/>
      <c r="D47" s="395"/>
      <c r="E47" s="510">
        <f t="shared" si="3"/>
        <v>0</v>
      </c>
      <c r="F47" s="135"/>
      <c r="G47" s="7"/>
      <c r="H47" s="4"/>
    </row>
    <row r="48" spans="1:8" s="127" customFormat="1" ht="12.75" customHeight="1" x14ac:dyDescent="0.2">
      <c r="A48" s="82" t="s">
        <v>80</v>
      </c>
      <c r="B48" s="498"/>
      <c r="C48" s="502"/>
      <c r="D48" s="395"/>
      <c r="E48" s="510">
        <f t="shared" si="3"/>
        <v>0</v>
      </c>
      <c r="F48" s="135"/>
      <c r="G48" s="7"/>
      <c r="H48" s="4"/>
    </row>
    <row r="49" spans="1:8" s="127" customFormat="1" ht="12.75" customHeight="1" thickBot="1" x14ac:dyDescent="0.25">
      <c r="A49" s="45"/>
      <c r="B49" s="498"/>
      <c r="C49" s="502"/>
      <c r="D49" s="395"/>
      <c r="E49" s="511"/>
      <c r="F49" s="135"/>
      <c r="G49" s="7"/>
      <c r="H49" s="4"/>
    </row>
    <row r="50" spans="1:8" s="127" customFormat="1" ht="12.75" customHeight="1" thickBot="1" x14ac:dyDescent="0.25">
      <c r="A50" s="285" t="s">
        <v>81</v>
      </c>
      <c r="B50" s="267">
        <f>SUM(B39:B49)</f>
        <v>0</v>
      </c>
      <c r="C50" s="267">
        <f>SUM(C39:C49)</f>
        <v>0</v>
      </c>
      <c r="D50" s="267">
        <f>SUM(D39:D49)</f>
        <v>0</v>
      </c>
      <c r="E50" s="270">
        <f>SUM(E39:F49)</f>
        <v>0</v>
      </c>
      <c r="F50" s="136">
        <f>SUM(F39:F45)</f>
        <v>0</v>
      </c>
      <c r="G50" s="10"/>
      <c r="H50" s="143"/>
    </row>
    <row r="51" spans="1:8" s="127" customFormat="1" ht="12.75" customHeight="1" x14ac:dyDescent="0.2">
      <c r="A51" s="280"/>
      <c r="B51" s="286"/>
      <c r="C51" s="282"/>
      <c r="D51" s="283"/>
      <c r="E51" s="284"/>
      <c r="F51" s="145"/>
      <c r="G51" s="7"/>
      <c r="H51" s="4"/>
    </row>
    <row r="52" spans="1:8" s="127" customFormat="1" ht="12.75" customHeight="1" x14ac:dyDescent="0.2">
      <c r="A52" s="287" t="s">
        <v>82</v>
      </c>
      <c r="B52" s="286"/>
      <c r="C52" s="282"/>
      <c r="D52" s="426"/>
      <c r="E52" s="284"/>
      <c r="F52" s="145"/>
      <c r="G52" s="7"/>
      <c r="H52" s="4"/>
    </row>
    <row r="53" spans="1:8" s="127" customFormat="1" ht="12.75" customHeight="1" x14ac:dyDescent="0.2">
      <c r="A53" s="144" t="s">
        <v>66</v>
      </c>
      <c r="B53" s="503"/>
      <c r="C53" s="146"/>
      <c r="D53" s="126"/>
      <c r="E53" s="288">
        <f t="shared" ref="E53:E62" si="4">SUM(C53:D53)</f>
        <v>0</v>
      </c>
      <c r="F53" s="145"/>
      <c r="G53" s="7"/>
      <c r="H53" s="4"/>
    </row>
    <row r="54" spans="1:8" s="127" customFormat="1" ht="12.75" customHeight="1" x14ac:dyDescent="0.2">
      <c r="A54" s="144" t="s">
        <v>83</v>
      </c>
      <c r="B54" s="503"/>
      <c r="C54" s="146"/>
      <c r="D54" s="126"/>
      <c r="E54" s="288">
        <f t="shared" si="4"/>
        <v>0</v>
      </c>
      <c r="F54" s="145"/>
      <c r="G54" s="7"/>
      <c r="H54" s="4"/>
    </row>
    <row r="55" spans="1:8" s="127" customFormat="1" ht="12.75" customHeight="1" x14ac:dyDescent="0.2">
      <c r="A55" s="144" t="s">
        <v>84</v>
      </c>
      <c r="B55" s="503"/>
      <c r="C55" s="146"/>
      <c r="D55" s="126"/>
      <c r="E55" s="288">
        <f t="shared" si="4"/>
        <v>0</v>
      </c>
      <c r="F55" s="145"/>
      <c r="G55" s="7"/>
      <c r="H55" s="4"/>
    </row>
    <row r="56" spans="1:8" s="127" customFormat="1" ht="12.75" customHeight="1" x14ac:dyDescent="0.2">
      <c r="A56" s="144" t="s">
        <v>85</v>
      </c>
      <c r="B56" s="503"/>
      <c r="C56" s="146"/>
      <c r="D56" s="126"/>
      <c r="E56" s="288">
        <f t="shared" si="4"/>
        <v>0</v>
      </c>
      <c r="F56" s="145"/>
      <c r="G56" s="7"/>
      <c r="H56" s="4"/>
    </row>
    <row r="57" spans="1:8" s="127" customFormat="1" ht="12.75" customHeight="1" x14ac:dyDescent="0.2">
      <c r="A57" s="144" t="s">
        <v>86</v>
      </c>
      <c r="B57" s="503"/>
      <c r="C57" s="146"/>
      <c r="D57" s="126"/>
      <c r="E57" s="288">
        <f t="shared" si="4"/>
        <v>0</v>
      </c>
      <c r="F57" s="145"/>
      <c r="G57" s="7"/>
      <c r="H57" s="4"/>
    </row>
    <row r="58" spans="1:8" s="127" customFormat="1" ht="12.75" customHeight="1" x14ac:dyDescent="0.2">
      <c r="A58" s="144" t="s">
        <v>87</v>
      </c>
      <c r="B58" s="503"/>
      <c r="C58" s="146"/>
      <c r="D58" s="126"/>
      <c r="E58" s="288">
        <f t="shared" si="4"/>
        <v>0</v>
      </c>
      <c r="F58" s="145"/>
      <c r="G58" s="7"/>
      <c r="H58" s="4"/>
    </row>
    <row r="59" spans="1:8" s="127" customFormat="1" ht="12.75" customHeight="1" x14ac:dyDescent="0.2">
      <c r="A59" s="144" t="s">
        <v>88</v>
      </c>
      <c r="B59" s="503"/>
      <c r="C59" s="146"/>
      <c r="D59" s="126"/>
      <c r="E59" s="288">
        <f t="shared" si="4"/>
        <v>0</v>
      </c>
      <c r="F59" s="145"/>
      <c r="G59" s="7"/>
      <c r="H59" s="4"/>
    </row>
    <row r="60" spans="1:8" s="127" customFormat="1" ht="12.75" customHeight="1" x14ac:dyDescent="0.2">
      <c r="A60" s="144" t="s">
        <v>89</v>
      </c>
      <c r="B60" s="503"/>
      <c r="C60" s="146"/>
      <c r="D60" s="126"/>
      <c r="E60" s="288">
        <f t="shared" si="4"/>
        <v>0</v>
      </c>
      <c r="F60" s="145"/>
      <c r="G60" s="7"/>
      <c r="H60" s="4"/>
    </row>
    <row r="61" spans="1:8" s="127" customFormat="1" ht="12.75" customHeight="1" x14ac:dyDescent="0.2">
      <c r="A61" s="144" t="s">
        <v>90</v>
      </c>
      <c r="B61" s="503"/>
      <c r="C61" s="146"/>
      <c r="D61" s="126"/>
      <c r="E61" s="147">
        <f t="shared" si="4"/>
        <v>0</v>
      </c>
      <c r="F61" s="145"/>
      <c r="G61" s="7"/>
      <c r="H61" s="4"/>
    </row>
    <row r="62" spans="1:8" s="127" customFormat="1" ht="12.75" customHeight="1" x14ac:dyDescent="0.2">
      <c r="A62" s="144" t="s">
        <v>91</v>
      </c>
      <c r="B62" s="503"/>
      <c r="C62" s="146"/>
      <c r="D62" s="126"/>
      <c r="E62" s="147">
        <f t="shared" si="4"/>
        <v>0</v>
      </c>
      <c r="F62" s="145"/>
      <c r="G62" s="7"/>
      <c r="H62" s="4"/>
    </row>
    <row r="63" spans="1:8" s="127" customFormat="1" ht="12.75" customHeight="1" thickBot="1" x14ac:dyDescent="0.25">
      <c r="A63" s="513"/>
      <c r="B63" s="514"/>
      <c r="C63" s="515"/>
      <c r="D63" s="516"/>
      <c r="E63" s="517"/>
      <c r="F63" s="148"/>
      <c r="G63" s="8"/>
      <c r="H63" s="4"/>
    </row>
    <row r="64" spans="1:8" s="127" customFormat="1" ht="12.75" customHeight="1" thickBot="1" x14ac:dyDescent="0.25">
      <c r="A64" s="266" t="s">
        <v>92</v>
      </c>
      <c r="B64" s="267">
        <f>SUM(B53:B63)</f>
        <v>0</v>
      </c>
      <c r="C64" s="268">
        <f>SUM(C53:C63)</f>
        <v>0</v>
      </c>
      <c r="D64" s="269">
        <f>SUM(D53:D63)</f>
        <v>0</v>
      </c>
      <c r="E64" s="289">
        <f>SUM(E53:E63)</f>
        <v>0</v>
      </c>
      <c r="F64" s="149"/>
      <c r="G64" s="150"/>
      <c r="H64" s="143"/>
    </row>
    <row r="65" spans="1:9" s="127" customFormat="1" ht="12.75" customHeight="1" x14ac:dyDescent="0.2">
      <c r="A65" s="280"/>
      <c r="B65" s="286"/>
      <c r="C65" s="282"/>
      <c r="D65" s="283"/>
      <c r="E65" s="284"/>
      <c r="F65" s="145"/>
      <c r="G65" s="7"/>
      <c r="H65" s="4"/>
    </row>
    <row r="66" spans="1:9" s="127" customFormat="1" ht="12.75" customHeight="1" x14ac:dyDescent="0.2">
      <c r="A66" s="261" t="s">
        <v>93</v>
      </c>
      <c r="B66" s="290"/>
      <c r="C66" s="277"/>
      <c r="D66" s="336"/>
      <c r="E66" s="512"/>
      <c r="F66" s="5"/>
      <c r="G66" s="5"/>
      <c r="H66" s="6"/>
    </row>
    <row r="67" spans="1:9" s="127" customFormat="1" ht="12.75" customHeight="1" x14ac:dyDescent="0.2">
      <c r="A67" s="82" t="s">
        <v>66</v>
      </c>
      <c r="B67" s="504"/>
      <c r="C67" s="501"/>
      <c r="D67" s="3"/>
      <c r="E67" s="509">
        <f t="shared" ref="E67:E76" si="5">SUM(C67:D67)</f>
        <v>0</v>
      </c>
      <c r="F67" s="151"/>
      <c r="G67" s="5"/>
      <c r="H67" s="6"/>
    </row>
    <row r="68" spans="1:9" s="127" customFormat="1" ht="12.75" customHeight="1" x14ac:dyDescent="0.2">
      <c r="A68" s="82" t="s">
        <v>67</v>
      </c>
      <c r="B68" s="504"/>
      <c r="C68" s="501"/>
      <c r="D68" s="3"/>
      <c r="E68" s="509">
        <f t="shared" si="5"/>
        <v>0</v>
      </c>
      <c r="F68" s="151"/>
      <c r="G68" s="5"/>
      <c r="H68" s="6"/>
    </row>
    <row r="69" spans="1:9" s="127" customFormat="1" ht="12.75" customHeight="1" x14ac:dyDescent="0.2">
      <c r="A69" s="82" t="s">
        <v>68</v>
      </c>
      <c r="B69" s="132"/>
      <c r="C69" s="501"/>
      <c r="D69" s="3"/>
      <c r="E69" s="509">
        <f t="shared" si="5"/>
        <v>0</v>
      </c>
      <c r="F69" s="123"/>
      <c r="G69" s="7"/>
      <c r="H69" s="4"/>
    </row>
    <row r="70" spans="1:9" s="127" customFormat="1" ht="12.75" customHeight="1" x14ac:dyDescent="0.2">
      <c r="A70" s="82" t="s">
        <v>69</v>
      </c>
      <c r="B70" s="132"/>
      <c r="C70" s="501"/>
      <c r="D70" s="3"/>
      <c r="E70" s="509">
        <f t="shared" si="5"/>
        <v>0</v>
      </c>
      <c r="F70" s="123"/>
      <c r="G70" s="7"/>
      <c r="H70" s="4"/>
    </row>
    <row r="71" spans="1:9" s="127" customFormat="1" ht="12.75" customHeight="1" x14ac:dyDescent="0.2">
      <c r="A71" s="82" t="s">
        <v>70</v>
      </c>
      <c r="B71" s="132"/>
      <c r="C71" s="505"/>
      <c r="D71" s="3"/>
      <c r="E71" s="509">
        <f t="shared" si="5"/>
        <v>0</v>
      </c>
      <c r="F71" s="123"/>
      <c r="G71" s="7"/>
      <c r="H71" s="4"/>
    </row>
    <row r="72" spans="1:9" s="127" customFormat="1" ht="12.75" customHeight="1" x14ac:dyDescent="0.2">
      <c r="A72" s="82" t="s">
        <v>71</v>
      </c>
      <c r="B72" s="132"/>
      <c r="C72" s="501"/>
      <c r="D72" s="3"/>
      <c r="E72" s="509">
        <f t="shared" si="5"/>
        <v>0</v>
      </c>
      <c r="F72" s="123"/>
      <c r="G72" s="7"/>
      <c r="H72" s="4"/>
    </row>
    <row r="73" spans="1:9" s="127" customFormat="1" ht="12.75" customHeight="1" x14ac:dyDescent="0.2">
      <c r="A73" s="82" t="s">
        <v>72</v>
      </c>
      <c r="B73" s="132"/>
      <c r="C73" s="501"/>
      <c r="D73" s="3"/>
      <c r="E73" s="509">
        <f t="shared" si="5"/>
        <v>0</v>
      </c>
      <c r="F73" s="123"/>
      <c r="G73" s="7"/>
      <c r="H73" s="4"/>
    </row>
    <row r="74" spans="1:9" s="127" customFormat="1" ht="12.75" customHeight="1" x14ac:dyDescent="0.2">
      <c r="A74" s="82" t="s">
        <v>73</v>
      </c>
      <c r="B74" s="506"/>
      <c r="C74" s="502"/>
      <c r="D74" s="395"/>
      <c r="E74" s="509">
        <f t="shared" si="5"/>
        <v>0</v>
      </c>
      <c r="F74" s="125"/>
      <c r="G74" s="7"/>
      <c r="H74" s="4"/>
    </row>
    <row r="75" spans="1:9" s="127" customFormat="1" ht="12.75" customHeight="1" x14ac:dyDescent="0.2">
      <c r="A75" s="82" t="s">
        <v>74</v>
      </c>
      <c r="B75" s="506"/>
      <c r="C75" s="502"/>
      <c r="D75" s="395"/>
      <c r="E75" s="510">
        <f t="shared" si="5"/>
        <v>0</v>
      </c>
      <c r="F75" s="125"/>
      <c r="G75" s="7"/>
      <c r="H75" s="4"/>
    </row>
    <row r="76" spans="1:9" s="127" customFormat="1" ht="12.75" customHeight="1" x14ac:dyDescent="0.2">
      <c r="A76" s="82" t="s">
        <v>75</v>
      </c>
      <c r="B76" s="506"/>
      <c r="C76" s="502"/>
      <c r="D76" s="395"/>
      <c r="E76" s="510">
        <f t="shared" si="5"/>
        <v>0</v>
      </c>
      <c r="F76" s="125"/>
      <c r="G76" s="7"/>
      <c r="H76" s="4"/>
    </row>
    <row r="77" spans="1:9" s="127" customFormat="1" ht="12.75" customHeight="1" thickBot="1" x14ac:dyDescent="0.25">
      <c r="A77" s="495"/>
      <c r="B77" s="506"/>
      <c r="C77" s="502"/>
      <c r="D77" s="395"/>
      <c r="E77" s="511"/>
      <c r="F77" s="135"/>
      <c r="G77" s="7"/>
      <c r="H77" s="4"/>
    </row>
    <row r="78" spans="1:9" s="127" customFormat="1" ht="12.75" customHeight="1" thickBot="1" x14ac:dyDescent="0.25">
      <c r="A78" s="266" t="s">
        <v>94</v>
      </c>
      <c r="B78" s="267">
        <f>SUM(B67:B77)</f>
        <v>0</v>
      </c>
      <c r="C78" s="267">
        <f>SUM(C67:C77)</f>
        <v>0</v>
      </c>
      <c r="D78" s="267">
        <f>SUM(D67:D77)</f>
        <v>0</v>
      </c>
      <c r="E78" s="270">
        <f>SUM(E67:E77)</f>
        <v>0</v>
      </c>
      <c r="F78" s="136">
        <f>SUM(F67:F73)</f>
        <v>0</v>
      </c>
      <c r="G78" s="10"/>
      <c r="H78" s="143"/>
    </row>
    <row r="79" spans="1:9" s="127" customFormat="1" ht="12.75" customHeight="1" thickBot="1" x14ac:dyDescent="0.25">
      <c r="A79" s="280"/>
      <c r="B79" s="286"/>
      <c r="C79" s="282"/>
      <c r="D79" s="283"/>
      <c r="E79" s="284"/>
      <c r="F79" s="293"/>
      <c r="G79" s="294"/>
      <c r="H79" s="295"/>
    </row>
    <row r="80" spans="1:9" s="127" customFormat="1" ht="28.5" customHeight="1" thickBot="1" x14ac:dyDescent="0.25">
      <c r="A80" s="152" t="s">
        <v>95</v>
      </c>
      <c r="B80" s="291">
        <f>SUM(B22,B36,B50,B64,B78)</f>
        <v>0</v>
      </c>
      <c r="C80" s="291">
        <f>SUM(C22,C36,C50,C64,C78)</f>
        <v>0</v>
      </c>
      <c r="D80" s="291">
        <f>SUM(D22,D36,D50,D64,D78)</f>
        <v>0</v>
      </c>
      <c r="E80" s="291">
        <f>SUM(E22,E36,E50,E64,E78)</f>
        <v>0</v>
      </c>
      <c r="F80" s="154" t="e">
        <f>SUM(F22,F36,F50,#REF!,F78)</f>
        <v>#REF!</v>
      </c>
      <c r="G80" s="11"/>
      <c r="H80" s="155"/>
      <c r="I80" s="156">
        <f>C80+D80</f>
        <v>0</v>
      </c>
    </row>
    <row r="81" spans="1:13" s="127" customFormat="1" ht="12.75" customHeight="1" x14ac:dyDescent="0.2">
      <c r="A81" s="83" t="s">
        <v>96</v>
      </c>
      <c r="B81" s="292">
        <f t="shared" ref="B81:E90" si="6">SUM(B11,B25,B39,B53,B67)</f>
        <v>0</v>
      </c>
      <c r="C81" s="292">
        <f t="shared" si="6"/>
        <v>0</v>
      </c>
      <c r="D81" s="292">
        <f t="shared" si="6"/>
        <v>0</v>
      </c>
      <c r="E81" s="292">
        <f t="shared" si="6"/>
        <v>0</v>
      </c>
      <c r="F81" s="157" t="e">
        <f>SUM(F11,F25,F39,#REF!,F67)</f>
        <v>#REF!</v>
      </c>
      <c r="G81" s="118"/>
      <c r="H81" s="79"/>
      <c r="I81" s="156">
        <f t="shared" ref="I81:I90" si="7">C81+D81</f>
        <v>0</v>
      </c>
    </row>
    <row r="82" spans="1:13" s="127" customFormat="1" ht="12.75" customHeight="1" x14ac:dyDescent="0.2">
      <c r="A82" s="244" t="s">
        <v>97</v>
      </c>
      <c r="B82" s="292">
        <f t="shared" si="6"/>
        <v>0</v>
      </c>
      <c r="C82" s="292">
        <f t="shared" si="6"/>
        <v>0</v>
      </c>
      <c r="D82" s="292">
        <f t="shared" si="6"/>
        <v>0</v>
      </c>
      <c r="E82" s="292">
        <f t="shared" si="6"/>
        <v>0</v>
      </c>
      <c r="F82" s="158" t="e">
        <f>SUM(F12,F26,F40,#REF!,F68)</f>
        <v>#REF!</v>
      </c>
      <c r="G82" s="119"/>
      <c r="H82" s="81"/>
      <c r="I82" s="156">
        <f t="shared" si="7"/>
        <v>0</v>
      </c>
    </row>
    <row r="83" spans="1:13" s="127" customFormat="1" ht="12.75" customHeight="1" x14ac:dyDescent="0.2">
      <c r="A83" s="244" t="s">
        <v>98</v>
      </c>
      <c r="B83" s="292">
        <f t="shared" si="6"/>
        <v>0</v>
      </c>
      <c r="C83" s="292">
        <f t="shared" si="6"/>
        <v>0</v>
      </c>
      <c r="D83" s="292">
        <f t="shared" si="6"/>
        <v>0</v>
      </c>
      <c r="E83" s="292">
        <f t="shared" si="6"/>
        <v>0</v>
      </c>
      <c r="F83" s="158" t="e">
        <f>SUM(F13,F27,F41,#REF!,F69)</f>
        <v>#REF!</v>
      </c>
      <c r="G83" s="119"/>
      <c r="H83" s="81"/>
      <c r="I83" s="156">
        <f t="shared" si="7"/>
        <v>0</v>
      </c>
    </row>
    <row r="84" spans="1:13" s="127" customFormat="1" ht="12.75" customHeight="1" x14ac:dyDescent="0.2">
      <c r="A84" s="244" t="s">
        <v>99</v>
      </c>
      <c r="B84" s="292">
        <f t="shared" si="6"/>
        <v>0</v>
      </c>
      <c r="C84" s="292">
        <f t="shared" si="6"/>
        <v>0</v>
      </c>
      <c r="D84" s="292">
        <f t="shared" si="6"/>
        <v>0</v>
      </c>
      <c r="E84" s="292">
        <f t="shared" si="6"/>
        <v>0</v>
      </c>
      <c r="F84" s="158" t="e">
        <f>SUM(F14,F28,F42,#REF!,F70)</f>
        <v>#REF!</v>
      </c>
      <c r="G84" s="119"/>
      <c r="H84" s="81"/>
      <c r="I84" s="156">
        <f t="shared" si="7"/>
        <v>0</v>
      </c>
    </row>
    <row r="85" spans="1:13" s="127" customFormat="1" ht="12.75" customHeight="1" x14ac:dyDescent="0.2">
      <c r="A85" s="244" t="s">
        <v>100</v>
      </c>
      <c r="B85" s="292">
        <f t="shared" si="6"/>
        <v>0</v>
      </c>
      <c r="C85" s="292">
        <f t="shared" si="6"/>
        <v>0</v>
      </c>
      <c r="D85" s="292">
        <f t="shared" si="6"/>
        <v>0</v>
      </c>
      <c r="E85" s="292">
        <f t="shared" si="6"/>
        <v>0</v>
      </c>
      <c r="F85" s="158" t="e">
        <f>SUM(F15,F29,F43,#REF!,F71)</f>
        <v>#REF!</v>
      </c>
      <c r="G85" s="119"/>
      <c r="H85" s="81"/>
      <c r="I85" s="156">
        <f t="shared" si="7"/>
        <v>0</v>
      </c>
    </row>
    <row r="86" spans="1:13" s="127" customFormat="1" ht="12.75" customHeight="1" x14ac:dyDescent="0.2">
      <c r="A86" s="244" t="s">
        <v>101</v>
      </c>
      <c r="B86" s="292">
        <f t="shared" si="6"/>
        <v>0</v>
      </c>
      <c r="C86" s="292">
        <f t="shared" si="6"/>
        <v>0</v>
      </c>
      <c r="D86" s="292">
        <f t="shared" si="6"/>
        <v>0</v>
      </c>
      <c r="E86" s="292">
        <f t="shared" si="6"/>
        <v>0</v>
      </c>
      <c r="F86" s="158" t="e">
        <f>SUM(F16,F30,F44,#REF!,F72)</f>
        <v>#REF!</v>
      </c>
      <c r="G86" s="119"/>
      <c r="H86" s="81"/>
      <c r="I86" s="156">
        <f t="shared" si="7"/>
        <v>0</v>
      </c>
    </row>
    <row r="87" spans="1:13" s="127" customFormat="1" ht="12.75" customHeight="1" thickBot="1" x14ac:dyDescent="0.25">
      <c r="A87" s="244" t="s">
        <v>102</v>
      </c>
      <c r="B87" s="292">
        <f t="shared" si="6"/>
        <v>0</v>
      </c>
      <c r="C87" s="292">
        <f t="shared" si="6"/>
        <v>0</v>
      </c>
      <c r="D87" s="292">
        <f t="shared" si="6"/>
        <v>0</v>
      </c>
      <c r="E87" s="292">
        <f t="shared" si="6"/>
        <v>0</v>
      </c>
      <c r="F87" s="159" t="e">
        <f>SUM(F17,F31,F45,#REF!,F73)</f>
        <v>#REF!</v>
      </c>
      <c r="G87" s="119"/>
      <c r="H87" s="81"/>
      <c r="I87" s="156">
        <f t="shared" si="7"/>
        <v>0</v>
      </c>
    </row>
    <row r="88" spans="1:13" s="127" customFormat="1" ht="12.75" customHeight="1" x14ac:dyDescent="0.2">
      <c r="A88" s="244" t="s">
        <v>103</v>
      </c>
      <c r="B88" s="292">
        <f t="shared" si="6"/>
        <v>0</v>
      </c>
      <c r="C88" s="292">
        <f t="shared" si="6"/>
        <v>0</v>
      </c>
      <c r="D88" s="292">
        <f t="shared" si="6"/>
        <v>0</v>
      </c>
      <c r="E88" s="292">
        <f t="shared" si="6"/>
        <v>0</v>
      </c>
      <c r="F88" s="110"/>
      <c r="G88" s="119"/>
      <c r="H88" s="81"/>
      <c r="I88" s="156">
        <f t="shared" si="7"/>
        <v>0</v>
      </c>
    </row>
    <row r="89" spans="1:13" s="127" customFormat="1" ht="12.75" customHeight="1" x14ac:dyDescent="0.2">
      <c r="A89" s="244" t="s">
        <v>104</v>
      </c>
      <c r="B89" s="75">
        <f t="shared" si="6"/>
        <v>0</v>
      </c>
      <c r="C89" s="75">
        <f t="shared" si="6"/>
        <v>0</v>
      </c>
      <c r="D89" s="75">
        <f t="shared" si="6"/>
        <v>0</v>
      </c>
      <c r="E89" s="75">
        <f t="shared" si="6"/>
        <v>0</v>
      </c>
      <c r="F89" s="110"/>
      <c r="G89" s="119"/>
      <c r="H89" s="81"/>
      <c r="I89" s="156">
        <f t="shared" si="7"/>
        <v>0</v>
      </c>
    </row>
    <row r="90" spans="1:13" s="127" customFormat="1" ht="12.75" customHeight="1" thickBot="1" x14ac:dyDescent="0.25">
      <c r="A90" s="244" t="s">
        <v>105</v>
      </c>
      <c r="B90" s="75">
        <f t="shared" si="6"/>
        <v>0</v>
      </c>
      <c r="C90" s="75">
        <f t="shared" si="6"/>
        <v>0</v>
      </c>
      <c r="D90" s="75">
        <f t="shared" si="6"/>
        <v>0</v>
      </c>
      <c r="E90" s="75">
        <f t="shared" si="6"/>
        <v>0</v>
      </c>
      <c r="F90" s="110"/>
      <c r="G90" s="119"/>
      <c r="H90" s="81"/>
      <c r="I90" s="156">
        <f t="shared" si="7"/>
        <v>0</v>
      </c>
    </row>
    <row r="91" spans="1:13" s="127" customFormat="1" ht="12.75" customHeight="1" thickBot="1" x14ac:dyDescent="0.25">
      <c r="A91" s="518"/>
      <c r="B91" s="519"/>
      <c r="C91" s="520"/>
      <c r="D91" s="160"/>
      <c r="E91" s="521"/>
      <c r="F91" s="160"/>
      <c r="G91" s="161"/>
      <c r="H91" s="140"/>
    </row>
    <row r="92" spans="1:13" s="127" customFormat="1" ht="39.75" customHeight="1" thickBot="1" x14ac:dyDescent="0.25">
      <c r="A92" s="162" t="s">
        <v>106</v>
      </c>
      <c r="B92" s="291">
        <f>SUM(B93:B103)</f>
        <v>0</v>
      </c>
      <c r="C92" s="268">
        <f>SUM(C93:C103)</f>
        <v>0</v>
      </c>
      <c r="D92" s="297">
        <f>SUM(D93:D103)</f>
        <v>0</v>
      </c>
      <c r="E92" s="298">
        <f>SUM(E93:F103)</f>
        <v>0</v>
      </c>
      <c r="F92" s="163">
        <f>SUM(F93:F99)</f>
        <v>0</v>
      </c>
      <c r="G92" s="12"/>
      <c r="H92" s="164"/>
      <c r="J92" s="296"/>
      <c r="K92" s="296"/>
      <c r="L92" s="296"/>
      <c r="M92" s="296"/>
    </row>
    <row r="93" spans="1:13" s="127" customFormat="1" ht="12.75" customHeight="1" x14ac:dyDescent="0.2">
      <c r="A93" s="84" t="s">
        <v>107</v>
      </c>
      <c r="B93" s="75"/>
      <c r="C93" s="77"/>
      <c r="D93" s="76"/>
      <c r="E93" s="299">
        <f t="shared" ref="E93:E102" si="8">SUM(C93:D93)</f>
        <v>0</v>
      </c>
      <c r="F93" s="165"/>
      <c r="G93" s="89"/>
      <c r="H93" s="79"/>
    </row>
    <row r="94" spans="1:13" s="127" customFormat="1" ht="12.75" customHeight="1" x14ac:dyDescent="0.2">
      <c r="A94" s="84" t="s">
        <v>108</v>
      </c>
      <c r="B94" s="13"/>
      <c r="C94" s="14"/>
      <c r="D94" s="15"/>
      <c r="E94" s="299">
        <f t="shared" si="8"/>
        <v>0</v>
      </c>
      <c r="F94" s="166"/>
      <c r="G94" s="90"/>
      <c r="H94" s="81"/>
    </row>
    <row r="95" spans="1:13" s="127" customFormat="1" ht="12.75" customHeight="1" x14ac:dyDescent="0.2">
      <c r="A95" s="84" t="s">
        <v>109</v>
      </c>
      <c r="B95" s="13"/>
      <c r="C95" s="14"/>
      <c r="D95" s="15"/>
      <c r="E95" s="299">
        <f t="shared" si="8"/>
        <v>0</v>
      </c>
      <c r="F95" s="166"/>
      <c r="G95" s="90"/>
      <c r="H95" s="81"/>
    </row>
    <row r="96" spans="1:13" s="127" customFormat="1" ht="12.75" customHeight="1" x14ac:dyDescent="0.2">
      <c r="A96" s="84" t="s">
        <v>110</v>
      </c>
      <c r="B96" s="13"/>
      <c r="C96" s="14"/>
      <c r="D96" s="15"/>
      <c r="E96" s="299">
        <f t="shared" si="8"/>
        <v>0</v>
      </c>
      <c r="F96" s="166"/>
      <c r="G96" s="90"/>
      <c r="H96" s="81"/>
    </row>
    <row r="97" spans="1:8" s="127" customFormat="1" ht="12.75" customHeight="1" x14ac:dyDescent="0.2">
      <c r="A97" s="84" t="s">
        <v>111</v>
      </c>
      <c r="B97" s="13"/>
      <c r="C97" s="14"/>
      <c r="D97" s="15"/>
      <c r="E97" s="299">
        <f t="shared" si="8"/>
        <v>0</v>
      </c>
      <c r="F97" s="166"/>
      <c r="G97" s="90"/>
      <c r="H97" s="81"/>
    </row>
    <row r="98" spans="1:8" s="127" customFormat="1" ht="12.75" customHeight="1" x14ac:dyDescent="0.2">
      <c r="A98" s="84" t="s">
        <v>112</v>
      </c>
      <c r="B98" s="13"/>
      <c r="C98" s="14"/>
      <c r="D98" s="15"/>
      <c r="E98" s="299">
        <f t="shared" si="8"/>
        <v>0</v>
      </c>
      <c r="F98" s="166"/>
      <c r="G98" s="90"/>
      <c r="H98" s="81"/>
    </row>
    <row r="99" spans="1:8" s="127" customFormat="1" ht="12.75" customHeight="1" x14ac:dyDescent="0.2">
      <c r="A99" s="84" t="s">
        <v>113</v>
      </c>
      <c r="B99" s="13"/>
      <c r="C99" s="14"/>
      <c r="D99" s="15"/>
      <c r="E99" s="299">
        <f t="shared" si="8"/>
        <v>0</v>
      </c>
      <c r="F99" s="166"/>
      <c r="G99" s="90"/>
      <c r="H99" s="81"/>
    </row>
    <row r="100" spans="1:8" s="127" customFormat="1" ht="12.75" customHeight="1" x14ac:dyDescent="0.2">
      <c r="A100" s="84" t="s">
        <v>114</v>
      </c>
      <c r="B100" s="13"/>
      <c r="C100" s="14"/>
      <c r="D100" s="15"/>
      <c r="E100" s="299">
        <f t="shared" si="8"/>
        <v>0</v>
      </c>
      <c r="F100" s="167"/>
      <c r="G100" s="90"/>
      <c r="H100" s="81"/>
    </row>
    <row r="101" spans="1:8" s="127" customFormat="1" ht="12.75" customHeight="1" x14ac:dyDescent="0.2">
      <c r="A101" s="84" t="s">
        <v>115</v>
      </c>
      <c r="B101" s="13"/>
      <c r="C101" s="14"/>
      <c r="D101" s="15"/>
      <c r="E101" s="522">
        <f t="shared" si="8"/>
        <v>0</v>
      </c>
      <c r="F101" s="167"/>
      <c r="G101" s="90"/>
      <c r="H101" s="81"/>
    </row>
    <row r="102" spans="1:8" s="127" customFormat="1" ht="12.75" customHeight="1" x14ac:dyDescent="0.2">
      <c r="A102" s="111" t="s">
        <v>116</v>
      </c>
      <c r="B102" s="112"/>
      <c r="C102" s="113"/>
      <c r="D102" s="114"/>
      <c r="E102" s="168">
        <f t="shared" si="8"/>
        <v>0</v>
      </c>
      <c r="F102" s="169"/>
      <c r="G102" s="120"/>
      <c r="H102" s="115"/>
    </row>
    <row r="103" spans="1:8" s="127" customFormat="1" ht="12.75" customHeight="1" x14ac:dyDescent="0.2">
      <c r="A103" s="523"/>
      <c r="B103" s="524"/>
      <c r="C103" s="524"/>
      <c r="D103" s="524"/>
      <c r="E103" s="525"/>
      <c r="F103" s="170"/>
      <c r="G103" s="122"/>
      <c r="H103" s="116"/>
    </row>
    <row r="104" spans="1:8" s="127" customFormat="1" ht="17.25" customHeight="1" x14ac:dyDescent="0.2">
      <c r="A104" s="300" t="s">
        <v>117</v>
      </c>
      <c r="B104" s="264"/>
      <c r="C104" s="264"/>
      <c r="D104" s="264"/>
      <c r="E104" s="264"/>
      <c r="F104" s="171"/>
      <c r="G104" s="121"/>
      <c r="H104" s="116"/>
    </row>
    <row r="105" spans="1:8" s="127" customFormat="1" ht="12.75" customHeight="1" x14ac:dyDescent="0.2">
      <c r="A105" s="523" t="s">
        <v>66</v>
      </c>
      <c r="B105" s="18"/>
      <c r="C105" s="18"/>
      <c r="D105" s="18"/>
      <c r="E105" s="318">
        <f t="shared" ref="E105:E112" si="9">SUM(C105:D105)</f>
        <v>0</v>
      </c>
      <c r="F105" s="171"/>
      <c r="G105" s="121"/>
      <c r="H105" s="116"/>
    </row>
    <row r="106" spans="1:8" s="127" customFormat="1" ht="12.75" customHeight="1" x14ac:dyDescent="0.2">
      <c r="A106" s="523" t="s">
        <v>67</v>
      </c>
      <c r="B106" s="18"/>
      <c r="C106" s="18"/>
      <c r="D106" s="18"/>
      <c r="E106" s="318">
        <f t="shared" si="9"/>
        <v>0</v>
      </c>
      <c r="F106" s="171"/>
      <c r="G106" s="121"/>
      <c r="H106" s="116"/>
    </row>
    <row r="107" spans="1:8" s="127" customFormat="1" ht="12.75" customHeight="1" x14ac:dyDescent="0.2">
      <c r="A107" s="523" t="s">
        <v>68</v>
      </c>
      <c r="B107" s="18"/>
      <c r="C107" s="18"/>
      <c r="D107" s="18"/>
      <c r="E107" s="318">
        <f t="shared" si="9"/>
        <v>0</v>
      </c>
      <c r="F107" s="171"/>
      <c r="G107" s="121"/>
      <c r="H107" s="116"/>
    </row>
    <row r="108" spans="1:8" s="127" customFormat="1" ht="12.75" customHeight="1" x14ac:dyDescent="0.2">
      <c r="A108" s="523" t="s">
        <v>69</v>
      </c>
      <c r="B108" s="18"/>
      <c r="C108" s="18"/>
      <c r="D108" s="18"/>
      <c r="E108" s="318">
        <f t="shared" si="9"/>
        <v>0</v>
      </c>
      <c r="F108" s="171"/>
      <c r="G108" s="121"/>
      <c r="H108" s="116"/>
    </row>
    <row r="109" spans="1:8" s="127" customFormat="1" ht="12.75" customHeight="1" x14ac:dyDescent="0.2">
      <c r="A109" s="523" t="s">
        <v>70</v>
      </c>
      <c r="B109" s="18"/>
      <c r="C109" s="18"/>
      <c r="D109" s="18"/>
      <c r="E109" s="318">
        <f t="shared" si="9"/>
        <v>0</v>
      </c>
      <c r="F109" s="171"/>
      <c r="G109" s="121"/>
      <c r="H109" s="116"/>
    </row>
    <row r="110" spans="1:8" s="127" customFormat="1" ht="12.75" customHeight="1" x14ac:dyDescent="0.2">
      <c r="A110" s="523" t="s">
        <v>71</v>
      </c>
      <c r="B110" s="18"/>
      <c r="C110" s="18"/>
      <c r="D110" s="18"/>
      <c r="E110" s="318">
        <f t="shared" si="9"/>
        <v>0</v>
      </c>
      <c r="F110" s="171"/>
      <c r="G110" s="121"/>
      <c r="H110" s="116"/>
    </row>
    <row r="111" spans="1:8" s="127" customFormat="1" ht="12.75" customHeight="1" x14ac:dyDescent="0.2">
      <c r="A111" s="523" t="s">
        <v>72</v>
      </c>
      <c r="B111" s="18"/>
      <c r="C111" s="18"/>
      <c r="D111" s="18"/>
      <c r="E111" s="318">
        <f t="shared" si="9"/>
        <v>0</v>
      </c>
      <c r="F111" s="171"/>
      <c r="G111" s="121"/>
      <c r="H111" s="116"/>
    </row>
    <row r="112" spans="1:8" s="127" customFormat="1" ht="12.75" customHeight="1" x14ac:dyDescent="0.2">
      <c r="A112" s="523" t="s">
        <v>73</v>
      </c>
      <c r="B112" s="18"/>
      <c r="C112" s="18"/>
      <c r="D112" s="18"/>
      <c r="E112" s="318">
        <f t="shared" si="9"/>
        <v>0</v>
      </c>
      <c r="F112" s="171"/>
      <c r="G112" s="121"/>
      <c r="H112" s="116"/>
    </row>
    <row r="113" spans="1:9" s="127" customFormat="1" ht="12.75" customHeight="1" x14ac:dyDescent="0.2">
      <c r="A113" s="523" t="s">
        <v>74</v>
      </c>
      <c r="B113" s="18"/>
      <c r="C113" s="18"/>
      <c r="D113" s="18"/>
      <c r="E113" s="18">
        <f>SUM(C113:D113)</f>
        <v>0</v>
      </c>
      <c r="F113" s="171"/>
      <c r="G113" s="121"/>
      <c r="H113" s="116"/>
    </row>
    <row r="114" spans="1:9" s="127" customFormat="1" ht="12.75" customHeight="1" x14ac:dyDescent="0.2">
      <c r="A114" s="577" t="s">
        <v>75</v>
      </c>
      <c r="B114" s="3"/>
      <c r="C114" s="3"/>
      <c r="D114" s="3"/>
      <c r="E114" s="3">
        <f>SUM(C114:D114)</f>
        <v>0</v>
      </c>
      <c r="F114" s="172"/>
      <c r="G114" s="8"/>
      <c r="H114" s="173"/>
    </row>
    <row r="115" spans="1:9" s="127" customFormat="1" ht="12.75" customHeight="1" thickBot="1" x14ac:dyDescent="0.25">
      <c r="A115" s="526"/>
      <c r="B115" s="174"/>
      <c r="C115" s="174"/>
      <c r="D115" s="174"/>
      <c r="E115" s="395"/>
      <c r="F115" s="175"/>
      <c r="G115" s="176"/>
      <c r="H115" s="174"/>
    </row>
    <row r="116" spans="1:9" s="127" customFormat="1" ht="12.75" customHeight="1" thickBot="1" x14ac:dyDescent="0.25">
      <c r="A116" s="266" t="s">
        <v>118</v>
      </c>
      <c r="B116" s="269">
        <f>SUM(B105:B115)</f>
        <v>0</v>
      </c>
      <c r="C116" s="269">
        <f>SUM(C105:C115)</f>
        <v>0</v>
      </c>
      <c r="D116" s="269">
        <f>SUM(D105:D115)</f>
        <v>0</v>
      </c>
      <c r="E116" s="289">
        <f>SUM(E105:E115)</f>
        <v>0</v>
      </c>
      <c r="F116" s="177">
        <f>SUM(F105:F111)</f>
        <v>0</v>
      </c>
      <c r="G116" s="178"/>
      <c r="H116" s="173"/>
    </row>
    <row r="117" spans="1:9" s="127" customFormat="1" ht="12.75" customHeight="1" thickBot="1" x14ac:dyDescent="0.25">
      <c r="A117" s="245"/>
      <c r="B117" s="319"/>
      <c r="C117" s="319"/>
      <c r="D117" s="319"/>
      <c r="E117" s="319"/>
      <c r="F117" s="180"/>
      <c r="G117" s="181"/>
      <c r="H117" s="180"/>
    </row>
    <row r="118" spans="1:9" s="127" customFormat="1" ht="12.75" customHeight="1" thickBot="1" x14ac:dyDescent="0.25">
      <c r="A118" s="152" t="s">
        <v>119</v>
      </c>
      <c r="B118" s="291">
        <f>SUM(B119:B129)</f>
        <v>0</v>
      </c>
      <c r="C118" s="291">
        <f>SUM(C119:C129)</f>
        <v>0</v>
      </c>
      <c r="D118" s="291">
        <f>SUM(D119:D129)</f>
        <v>0</v>
      </c>
      <c r="E118" s="291">
        <f>SUM(E119:E129)</f>
        <v>0</v>
      </c>
      <c r="F118" s="153" t="e">
        <f>SUM(F119:F125)</f>
        <v>#REF!</v>
      </c>
      <c r="G118" s="117"/>
      <c r="H118" s="182"/>
      <c r="I118" s="156">
        <f>C118+D118</f>
        <v>0</v>
      </c>
    </row>
    <row r="119" spans="1:9" s="127" customFormat="1" ht="12.75" customHeight="1" x14ac:dyDescent="0.2">
      <c r="A119" s="85" t="s">
        <v>120</v>
      </c>
      <c r="B119" s="301">
        <f t="shared" ref="B119:E128" si="10">SUM(B81,B93,B105)</f>
        <v>0</v>
      </c>
      <c r="C119" s="301">
        <f t="shared" si="10"/>
        <v>0</v>
      </c>
      <c r="D119" s="301">
        <f t="shared" si="10"/>
        <v>0</v>
      </c>
      <c r="E119" s="301">
        <f t="shared" si="10"/>
        <v>0</v>
      </c>
      <c r="F119" s="183" t="e">
        <f t="shared" ref="F119:F125" si="11">SUM(F81,F93)</f>
        <v>#REF!</v>
      </c>
      <c r="G119" s="89"/>
      <c r="H119" s="91"/>
      <c r="I119" s="156">
        <f>C119+D119</f>
        <v>0</v>
      </c>
    </row>
    <row r="120" spans="1:9" s="127" customFormat="1" ht="12.75" customHeight="1" x14ac:dyDescent="0.2">
      <c r="A120" s="84" t="s">
        <v>121</v>
      </c>
      <c r="B120" s="301">
        <f t="shared" si="10"/>
        <v>0</v>
      </c>
      <c r="C120" s="301">
        <f t="shared" si="10"/>
        <v>0</v>
      </c>
      <c r="D120" s="301">
        <f t="shared" si="10"/>
        <v>0</v>
      </c>
      <c r="E120" s="301">
        <f t="shared" si="10"/>
        <v>0</v>
      </c>
      <c r="F120" s="183" t="e">
        <f t="shared" si="11"/>
        <v>#REF!</v>
      </c>
      <c r="G120" s="9"/>
      <c r="H120" s="81"/>
      <c r="I120" s="156">
        <f t="shared" ref="I120:I128" si="12">C120+D120</f>
        <v>0</v>
      </c>
    </row>
    <row r="121" spans="1:9" s="127" customFormat="1" ht="12.75" customHeight="1" x14ac:dyDescent="0.2">
      <c r="A121" s="84" t="s">
        <v>122</v>
      </c>
      <c r="B121" s="301">
        <f t="shared" si="10"/>
        <v>0</v>
      </c>
      <c r="C121" s="301">
        <f t="shared" si="10"/>
        <v>0</v>
      </c>
      <c r="D121" s="301">
        <f t="shared" si="10"/>
        <v>0</v>
      </c>
      <c r="E121" s="301">
        <f t="shared" si="10"/>
        <v>0</v>
      </c>
      <c r="F121" s="183" t="e">
        <f t="shared" si="11"/>
        <v>#REF!</v>
      </c>
      <c r="G121" s="9"/>
      <c r="H121" s="81"/>
      <c r="I121" s="156">
        <f t="shared" si="12"/>
        <v>0</v>
      </c>
    </row>
    <row r="122" spans="1:9" s="127" customFormat="1" ht="12.75" customHeight="1" x14ac:dyDescent="0.2">
      <c r="A122" s="84" t="s">
        <v>123</v>
      </c>
      <c r="B122" s="301">
        <f t="shared" si="10"/>
        <v>0</v>
      </c>
      <c r="C122" s="301">
        <f t="shared" si="10"/>
        <v>0</v>
      </c>
      <c r="D122" s="301">
        <f t="shared" si="10"/>
        <v>0</v>
      </c>
      <c r="E122" s="301">
        <f t="shared" si="10"/>
        <v>0</v>
      </c>
      <c r="F122" s="183" t="e">
        <f t="shared" si="11"/>
        <v>#REF!</v>
      </c>
      <c r="G122" s="9"/>
      <c r="H122" s="81"/>
      <c r="I122" s="156">
        <f t="shared" si="12"/>
        <v>0</v>
      </c>
    </row>
    <row r="123" spans="1:9" s="127" customFormat="1" ht="12.75" customHeight="1" x14ac:dyDescent="0.2">
      <c r="A123" s="84" t="s">
        <v>124</v>
      </c>
      <c r="B123" s="301">
        <f t="shared" si="10"/>
        <v>0</v>
      </c>
      <c r="C123" s="301">
        <f t="shared" si="10"/>
        <v>0</v>
      </c>
      <c r="D123" s="301">
        <f t="shared" si="10"/>
        <v>0</v>
      </c>
      <c r="E123" s="301">
        <f t="shared" si="10"/>
        <v>0</v>
      </c>
      <c r="F123" s="183" t="e">
        <f t="shared" si="11"/>
        <v>#REF!</v>
      </c>
      <c r="G123" s="9"/>
      <c r="H123" s="81"/>
      <c r="I123" s="156">
        <f t="shared" si="12"/>
        <v>0</v>
      </c>
    </row>
    <row r="124" spans="1:9" s="127" customFormat="1" ht="12.75" customHeight="1" x14ac:dyDescent="0.2">
      <c r="A124" s="84" t="s">
        <v>125</v>
      </c>
      <c r="B124" s="301">
        <f t="shared" si="10"/>
        <v>0</v>
      </c>
      <c r="C124" s="301">
        <f t="shared" si="10"/>
        <v>0</v>
      </c>
      <c r="D124" s="301">
        <f t="shared" si="10"/>
        <v>0</v>
      </c>
      <c r="E124" s="301">
        <f t="shared" si="10"/>
        <v>0</v>
      </c>
      <c r="F124" s="183" t="e">
        <f t="shared" si="11"/>
        <v>#REF!</v>
      </c>
      <c r="G124" s="9"/>
      <c r="H124" s="81"/>
      <c r="I124" s="156">
        <f t="shared" si="12"/>
        <v>0</v>
      </c>
    </row>
    <row r="125" spans="1:9" s="127" customFormat="1" ht="12.75" customHeight="1" x14ac:dyDescent="0.2">
      <c r="A125" s="84" t="s">
        <v>126</v>
      </c>
      <c r="B125" s="301">
        <f t="shared" si="10"/>
        <v>0</v>
      </c>
      <c r="C125" s="301">
        <f t="shared" si="10"/>
        <v>0</v>
      </c>
      <c r="D125" s="301">
        <f t="shared" si="10"/>
        <v>0</v>
      </c>
      <c r="E125" s="301">
        <f t="shared" si="10"/>
        <v>0</v>
      </c>
      <c r="F125" s="183" t="e">
        <f t="shared" si="11"/>
        <v>#REF!</v>
      </c>
      <c r="G125" s="9"/>
      <c r="H125" s="81"/>
      <c r="I125" s="156">
        <f t="shared" si="12"/>
        <v>0</v>
      </c>
    </row>
    <row r="126" spans="1:9" s="127" customFormat="1" ht="12.75" customHeight="1" x14ac:dyDescent="0.2">
      <c r="A126" s="84" t="s">
        <v>127</v>
      </c>
      <c r="B126" s="301">
        <f t="shared" si="10"/>
        <v>0</v>
      </c>
      <c r="C126" s="301">
        <f t="shared" si="10"/>
        <v>0</v>
      </c>
      <c r="D126" s="301">
        <f t="shared" si="10"/>
        <v>0</v>
      </c>
      <c r="E126" s="301">
        <f t="shared" si="10"/>
        <v>0</v>
      </c>
      <c r="F126" s="110"/>
      <c r="G126" s="9"/>
      <c r="H126" s="81"/>
      <c r="I126" s="156">
        <f>C126+D126</f>
        <v>0</v>
      </c>
    </row>
    <row r="127" spans="1:9" s="127" customFormat="1" ht="12.75" customHeight="1" x14ac:dyDescent="0.2">
      <c r="A127" s="84" t="s">
        <v>128</v>
      </c>
      <c r="B127" s="76">
        <f t="shared" si="10"/>
        <v>0</v>
      </c>
      <c r="C127" s="76">
        <f t="shared" si="10"/>
        <v>0</v>
      </c>
      <c r="D127" s="76">
        <f t="shared" si="10"/>
        <v>0</v>
      </c>
      <c r="E127" s="76">
        <f>SUM(E89,E101,E113)</f>
        <v>0</v>
      </c>
      <c r="F127" s="110"/>
      <c r="G127" s="9"/>
      <c r="H127" s="81"/>
      <c r="I127" s="156">
        <f t="shared" si="12"/>
        <v>0</v>
      </c>
    </row>
    <row r="128" spans="1:9" s="127" customFormat="1" ht="12.75" customHeight="1" x14ac:dyDescent="0.2">
      <c r="A128" s="84" t="s">
        <v>129</v>
      </c>
      <c r="B128" s="76">
        <f t="shared" si="10"/>
        <v>0</v>
      </c>
      <c r="C128" s="76">
        <f t="shared" si="10"/>
        <v>0</v>
      </c>
      <c r="D128" s="76">
        <f t="shared" si="10"/>
        <v>0</v>
      </c>
      <c r="E128" s="76">
        <f>SUM(E90,E102,E114)</f>
        <v>0</v>
      </c>
      <c r="F128" s="110"/>
      <c r="G128" s="9"/>
      <c r="H128" s="81"/>
      <c r="I128" s="156">
        <f t="shared" si="12"/>
        <v>0</v>
      </c>
    </row>
    <row r="129" spans="1:9" s="127" customFormat="1" ht="12.75" customHeight="1" thickBot="1" x14ac:dyDescent="0.25">
      <c r="A129" s="494"/>
      <c r="B129" s="28"/>
      <c r="C129" s="28"/>
      <c r="D129" s="28"/>
      <c r="E129" s="28"/>
      <c r="F129" s="28"/>
      <c r="G129" s="184"/>
      <c r="H129" s="185"/>
    </row>
    <row r="130" spans="1:9" s="127" customFormat="1" ht="12.75" customHeight="1" thickBot="1" x14ac:dyDescent="0.25">
      <c r="A130" s="302" t="s">
        <v>130</v>
      </c>
      <c r="B130" s="303">
        <f>SUM(B131:B141)</f>
        <v>0</v>
      </c>
      <c r="C130" s="304">
        <f>SUM(C131:C141)</f>
        <v>0</v>
      </c>
      <c r="D130" s="305">
        <f>SUM(D131:D141)</f>
        <v>0</v>
      </c>
      <c r="E130" s="303">
        <f>SUM(E131:E141)</f>
        <v>0</v>
      </c>
      <c r="F130" s="186"/>
      <c r="G130" s="187"/>
      <c r="H130" s="188"/>
    </row>
    <row r="131" spans="1:9" s="127" customFormat="1" ht="12.75" customHeight="1" x14ac:dyDescent="0.2">
      <c r="A131" s="86" t="s">
        <v>131</v>
      </c>
      <c r="B131" s="522"/>
      <c r="C131" s="183"/>
      <c r="D131" s="76"/>
      <c r="E131" s="306">
        <f t="shared" ref="E131:E138" si="13">SUM(C131:D131)</f>
        <v>0</v>
      </c>
      <c r="F131" s="78"/>
      <c r="G131" s="79"/>
      <c r="H131" s="79"/>
    </row>
    <row r="132" spans="1:9" s="127" customFormat="1" ht="12.75" customHeight="1" x14ac:dyDescent="0.2">
      <c r="A132" s="87" t="s">
        <v>132</v>
      </c>
      <c r="B132" s="192"/>
      <c r="C132" s="193"/>
      <c r="D132" s="15"/>
      <c r="E132" s="306">
        <f t="shared" si="13"/>
        <v>0</v>
      </c>
      <c r="F132" s="80"/>
      <c r="G132" s="81"/>
      <c r="H132" s="81"/>
    </row>
    <row r="133" spans="1:9" s="127" customFormat="1" ht="12.75" customHeight="1" x14ac:dyDescent="0.2">
      <c r="A133" s="87" t="s">
        <v>133</v>
      </c>
      <c r="B133" s="192"/>
      <c r="C133" s="193"/>
      <c r="D133" s="15"/>
      <c r="E133" s="306">
        <f t="shared" si="13"/>
        <v>0</v>
      </c>
      <c r="F133" s="80"/>
      <c r="G133" s="81"/>
      <c r="H133" s="81"/>
    </row>
    <row r="134" spans="1:9" s="127" customFormat="1" ht="12.75" customHeight="1" x14ac:dyDescent="0.2">
      <c r="A134" s="87" t="s">
        <v>134</v>
      </c>
      <c r="B134" s="192"/>
      <c r="C134" s="193"/>
      <c r="D134" s="15"/>
      <c r="E134" s="306">
        <f t="shared" si="13"/>
        <v>0</v>
      </c>
      <c r="F134" s="80"/>
      <c r="G134" s="81"/>
      <c r="H134" s="81"/>
    </row>
    <row r="135" spans="1:9" s="127" customFormat="1" ht="12.75" customHeight="1" x14ac:dyDescent="0.2">
      <c r="A135" s="87" t="s">
        <v>135</v>
      </c>
      <c r="B135" s="192"/>
      <c r="C135" s="193"/>
      <c r="D135" s="15"/>
      <c r="E135" s="306">
        <f t="shared" si="13"/>
        <v>0</v>
      </c>
      <c r="F135" s="80"/>
      <c r="G135" s="81"/>
      <c r="H135" s="81"/>
    </row>
    <row r="136" spans="1:9" s="127" customFormat="1" ht="12.75" customHeight="1" x14ac:dyDescent="0.2">
      <c r="A136" s="87" t="s">
        <v>136</v>
      </c>
      <c r="B136" s="192"/>
      <c r="C136" s="193"/>
      <c r="D136" s="15"/>
      <c r="E136" s="306">
        <f t="shared" si="13"/>
        <v>0</v>
      </c>
      <c r="F136" s="80"/>
      <c r="G136" s="81"/>
      <c r="H136" s="81"/>
    </row>
    <row r="137" spans="1:9" s="127" customFormat="1" ht="12.75" customHeight="1" x14ac:dyDescent="0.2">
      <c r="A137" s="87" t="s">
        <v>137</v>
      </c>
      <c r="B137" s="192"/>
      <c r="C137" s="193"/>
      <c r="D137" s="15"/>
      <c r="E137" s="306">
        <f t="shared" si="13"/>
        <v>0</v>
      </c>
      <c r="F137" s="80"/>
      <c r="G137" s="81"/>
      <c r="H137" s="81"/>
    </row>
    <row r="138" spans="1:9" s="127" customFormat="1" ht="12.75" customHeight="1" x14ac:dyDescent="0.2">
      <c r="A138" s="87" t="s">
        <v>138</v>
      </c>
      <c r="B138" s="192"/>
      <c r="C138" s="193"/>
      <c r="D138" s="15"/>
      <c r="E138" s="306">
        <f t="shared" si="13"/>
        <v>0</v>
      </c>
      <c r="F138" s="190"/>
      <c r="G138" s="81"/>
      <c r="H138" s="81"/>
    </row>
    <row r="139" spans="1:9" s="127" customFormat="1" ht="12.75" customHeight="1" x14ac:dyDescent="0.2">
      <c r="A139" s="87" t="s">
        <v>139</v>
      </c>
      <c r="B139" s="192"/>
      <c r="C139" s="193"/>
      <c r="D139" s="15"/>
      <c r="E139" s="189">
        <f>SUM(C139:D139)</f>
        <v>0</v>
      </c>
      <c r="F139" s="190"/>
      <c r="G139" s="81"/>
      <c r="H139" s="81"/>
    </row>
    <row r="140" spans="1:9" s="127" customFormat="1" ht="12.75" customHeight="1" x14ac:dyDescent="0.2">
      <c r="A140" s="87" t="s">
        <v>140</v>
      </c>
      <c r="B140" s="192"/>
      <c r="C140" s="193"/>
      <c r="D140" s="15"/>
      <c r="E140" s="189">
        <f>SUM(C140:D140)</f>
        <v>0</v>
      </c>
      <c r="F140" s="190"/>
      <c r="G140" s="81"/>
      <c r="H140" s="81"/>
    </row>
    <row r="141" spans="1:9" s="127" customFormat="1" ht="12.75" customHeight="1" thickBot="1" x14ac:dyDescent="0.25">
      <c r="A141" s="527"/>
      <c r="B141" s="528"/>
      <c r="C141" s="185"/>
      <c r="D141" s="185"/>
      <c r="E141" s="185"/>
      <c r="F141" s="185"/>
      <c r="G141" s="185"/>
      <c r="H141" s="185"/>
    </row>
    <row r="142" spans="1:9" s="127" customFormat="1" ht="12.75" customHeight="1" thickBot="1" x14ac:dyDescent="0.25">
      <c r="A142" s="191" t="s">
        <v>141</v>
      </c>
      <c r="B142" s="270">
        <f>SUM(B143:B153)</f>
        <v>0</v>
      </c>
      <c r="C142" s="307">
        <f>SUM(C143:C153)</f>
        <v>0</v>
      </c>
      <c r="D142" s="269">
        <f>SUM(D143:D153)</f>
        <v>0</v>
      </c>
      <c r="E142" s="270">
        <f>SUM(E143:E153)</f>
        <v>0</v>
      </c>
      <c r="F142" s="186"/>
      <c r="G142" s="187"/>
      <c r="H142" s="188"/>
      <c r="I142" s="156">
        <f>C142+D142</f>
        <v>0</v>
      </c>
    </row>
    <row r="143" spans="1:9" s="127" customFormat="1" ht="12.75" customHeight="1" x14ac:dyDescent="0.2">
      <c r="A143" s="88" t="s">
        <v>142</v>
      </c>
      <c r="B143" s="299">
        <f t="shared" ref="B143:E152" si="14">SUM(B119-B131)</f>
        <v>0</v>
      </c>
      <c r="C143" s="308">
        <f t="shared" si="14"/>
        <v>0</v>
      </c>
      <c r="D143" s="301">
        <f t="shared" si="14"/>
        <v>0</v>
      </c>
      <c r="E143" s="299">
        <f t="shared" si="14"/>
        <v>0</v>
      </c>
      <c r="F143" s="78"/>
      <c r="G143" s="79"/>
      <c r="H143" s="79"/>
      <c r="I143" s="156">
        <f t="shared" ref="I143:I152" si="15">C143+D143</f>
        <v>0</v>
      </c>
    </row>
    <row r="144" spans="1:9" s="127" customFormat="1" ht="12.75" customHeight="1" x14ac:dyDescent="0.2">
      <c r="A144" s="244" t="s">
        <v>143</v>
      </c>
      <c r="B144" s="309">
        <f t="shared" si="14"/>
        <v>0</v>
      </c>
      <c r="C144" s="310">
        <f t="shared" si="14"/>
        <v>0</v>
      </c>
      <c r="D144" s="311">
        <f t="shared" si="14"/>
        <v>0</v>
      </c>
      <c r="E144" s="309">
        <f t="shared" si="14"/>
        <v>0</v>
      </c>
      <c r="F144" s="80"/>
      <c r="G144" s="81"/>
      <c r="H144" s="81"/>
      <c r="I144" s="156">
        <f t="shared" si="15"/>
        <v>0</v>
      </c>
    </row>
    <row r="145" spans="1:9" s="127" customFormat="1" ht="12.75" customHeight="1" x14ac:dyDescent="0.2">
      <c r="A145" s="244" t="s">
        <v>144</v>
      </c>
      <c r="B145" s="309">
        <f t="shared" si="14"/>
        <v>0</v>
      </c>
      <c r="C145" s="310">
        <f t="shared" si="14"/>
        <v>0</v>
      </c>
      <c r="D145" s="311">
        <f t="shared" si="14"/>
        <v>0</v>
      </c>
      <c r="E145" s="309">
        <f t="shared" si="14"/>
        <v>0</v>
      </c>
      <c r="F145" s="80"/>
      <c r="G145" s="81"/>
      <c r="H145" s="81"/>
      <c r="I145" s="156">
        <f t="shared" si="15"/>
        <v>0</v>
      </c>
    </row>
    <row r="146" spans="1:9" s="127" customFormat="1" ht="12.75" customHeight="1" x14ac:dyDescent="0.2">
      <c r="A146" s="244" t="s">
        <v>145</v>
      </c>
      <c r="B146" s="309">
        <f t="shared" si="14"/>
        <v>0</v>
      </c>
      <c r="C146" s="310">
        <f t="shared" si="14"/>
        <v>0</v>
      </c>
      <c r="D146" s="311">
        <f t="shared" si="14"/>
        <v>0</v>
      </c>
      <c r="E146" s="309">
        <f t="shared" si="14"/>
        <v>0</v>
      </c>
      <c r="F146" s="80"/>
      <c r="G146" s="81"/>
      <c r="H146" s="81"/>
      <c r="I146" s="156">
        <f t="shared" si="15"/>
        <v>0</v>
      </c>
    </row>
    <row r="147" spans="1:9" s="127" customFormat="1" ht="12.75" customHeight="1" x14ac:dyDescent="0.2">
      <c r="A147" s="244" t="s">
        <v>146</v>
      </c>
      <c r="B147" s="309">
        <f t="shared" si="14"/>
        <v>0</v>
      </c>
      <c r="C147" s="310">
        <f t="shared" si="14"/>
        <v>0</v>
      </c>
      <c r="D147" s="311">
        <f t="shared" si="14"/>
        <v>0</v>
      </c>
      <c r="E147" s="309">
        <f t="shared" si="14"/>
        <v>0</v>
      </c>
      <c r="F147" s="80"/>
      <c r="G147" s="81"/>
      <c r="H147" s="81"/>
      <c r="I147" s="156">
        <f t="shared" si="15"/>
        <v>0</v>
      </c>
    </row>
    <row r="148" spans="1:9" s="127" customFormat="1" ht="12.75" customHeight="1" x14ac:dyDescent="0.2">
      <c r="A148" s="244" t="s">
        <v>147</v>
      </c>
      <c r="B148" s="309">
        <f t="shared" si="14"/>
        <v>0</v>
      </c>
      <c r="C148" s="310">
        <f t="shared" si="14"/>
        <v>0</v>
      </c>
      <c r="D148" s="311">
        <f t="shared" si="14"/>
        <v>0</v>
      </c>
      <c r="E148" s="309">
        <f t="shared" si="14"/>
        <v>0</v>
      </c>
      <c r="F148" s="80"/>
      <c r="G148" s="81"/>
      <c r="H148" s="81"/>
      <c r="I148" s="156">
        <f t="shared" si="15"/>
        <v>0</v>
      </c>
    </row>
    <row r="149" spans="1:9" s="127" customFormat="1" ht="12.75" customHeight="1" x14ac:dyDescent="0.2">
      <c r="A149" s="244" t="s">
        <v>148</v>
      </c>
      <c r="B149" s="309">
        <f t="shared" si="14"/>
        <v>0</v>
      </c>
      <c r="C149" s="310">
        <f t="shared" si="14"/>
        <v>0</v>
      </c>
      <c r="D149" s="311">
        <f t="shared" si="14"/>
        <v>0</v>
      </c>
      <c r="E149" s="309">
        <f t="shared" si="14"/>
        <v>0</v>
      </c>
      <c r="F149" s="80"/>
      <c r="G149" s="81"/>
      <c r="H149" s="81"/>
      <c r="I149" s="156">
        <f t="shared" si="15"/>
        <v>0</v>
      </c>
    </row>
    <row r="150" spans="1:9" s="127" customFormat="1" ht="12.75" customHeight="1" x14ac:dyDescent="0.2">
      <c r="A150" s="244" t="s">
        <v>149</v>
      </c>
      <c r="B150" s="309">
        <f t="shared" si="14"/>
        <v>0</v>
      </c>
      <c r="C150" s="310">
        <f t="shared" si="14"/>
        <v>0</v>
      </c>
      <c r="D150" s="311">
        <f t="shared" si="14"/>
        <v>0</v>
      </c>
      <c r="E150" s="309">
        <f t="shared" si="14"/>
        <v>0</v>
      </c>
      <c r="F150" s="190"/>
      <c r="G150" s="81"/>
      <c r="H150" s="81"/>
      <c r="I150" s="156">
        <f t="shared" si="15"/>
        <v>0</v>
      </c>
    </row>
    <row r="151" spans="1:9" s="127" customFormat="1" ht="12.75" customHeight="1" x14ac:dyDescent="0.2">
      <c r="A151" s="244" t="s">
        <v>150</v>
      </c>
      <c r="B151" s="192">
        <f t="shared" si="14"/>
        <v>0</v>
      </c>
      <c r="C151" s="193">
        <f t="shared" si="14"/>
        <v>0</v>
      </c>
      <c r="D151" s="15">
        <f t="shared" si="14"/>
        <v>0</v>
      </c>
      <c r="E151" s="192">
        <f t="shared" si="14"/>
        <v>0</v>
      </c>
      <c r="F151" s="190"/>
      <c r="G151" s="81"/>
      <c r="H151" s="81"/>
      <c r="I151" s="156">
        <f t="shared" si="15"/>
        <v>0</v>
      </c>
    </row>
    <row r="152" spans="1:9" s="127" customFormat="1" ht="12.75" customHeight="1" x14ac:dyDescent="0.2">
      <c r="A152" s="244" t="s">
        <v>151</v>
      </c>
      <c r="B152" s="192">
        <f t="shared" si="14"/>
        <v>0</v>
      </c>
      <c r="C152" s="193">
        <f t="shared" si="14"/>
        <v>0</v>
      </c>
      <c r="D152" s="15">
        <f t="shared" si="14"/>
        <v>0</v>
      </c>
      <c r="E152" s="192">
        <f t="shared" si="14"/>
        <v>0</v>
      </c>
      <c r="F152" s="190"/>
      <c r="G152" s="81"/>
      <c r="H152" s="81"/>
      <c r="I152" s="156">
        <f t="shared" si="15"/>
        <v>0</v>
      </c>
    </row>
    <row r="154" spans="1:9" x14ac:dyDescent="0.2">
      <c r="A154" s="1"/>
      <c r="B154"/>
      <c r="C154"/>
      <c r="D154"/>
      <c r="E154"/>
      <c r="F154"/>
    </row>
    <row r="155" spans="1:9" x14ac:dyDescent="0.2">
      <c r="A155" s="1"/>
      <c r="B155"/>
      <c r="C155"/>
      <c r="D155"/>
      <c r="E155"/>
      <c r="F155"/>
    </row>
    <row r="156" spans="1:9" x14ac:dyDescent="0.2">
      <c r="A156" s="689"/>
      <c r="B156" s="688"/>
      <c r="C156" s="688"/>
      <c r="D156"/>
      <c r="E156"/>
      <c r="F156"/>
    </row>
    <row r="157" spans="1:9" x14ac:dyDescent="0.2">
      <c r="A157" s="689"/>
      <c r="B157" s="688"/>
      <c r="C157" s="688"/>
      <c r="D157"/>
      <c r="E157" s="314"/>
      <c r="F157"/>
      <c r="G157" s="196"/>
    </row>
    <row r="158" spans="1:9" ht="15" x14ac:dyDescent="0.2">
      <c r="A158" s="312"/>
      <c r="B158" s="313"/>
      <c r="C158" s="313"/>
      <c r="D158"/>
      <c r="E158" s="315"/>
      <c r="F158"/>
      <c r="G158" s="197"/>
    </row>
    <row r="159" spans="1:9" ht="24" customHeight="1" x14ac:dyDescent="0.2">
      <c r="A159" s="312"/>
      <c r="B159" s="688"/>
      <c r="C159" s="688"/>
      <c r="D159"/>
      <c r="E159" s="315"/>
      <c r="F159"/>
    </row>
    <row r="160" spans="1:9" x14ac:dyDescent="0.2">
      <c r="A160" s="313"/>
      <c r="B160" s="313"/>
      <c r="C160" s="313"/>
      <c r="D160"/>
      <c r="E160" s="315"/>
      <c r="F160"/>
      <c r="G160"/>
      <c r="H160"/>
    </row>
    <row r="161" spans="1:8" ht="15" x14ac:dyDescent="0.2">
      <c r="A161" s="312"/>
      <c r="B161" s="688"/>
      <c r="C161" s="688"/>
      <c r="D161"/>
      <c r="E161" s="315"/>
      <c r="F161"/>
      <c r="G161"/>
      <c r="H161"/>
    </row>
    <row r="162" spans="1:8" x14ac:dyDescent="0.2">
      <c r="A162" s="1"/>
      <c r="B162"/>
      <c r="C162"/>
      <c r="D162"/>
      <c r="E162"/>
      <c r="F162"/>
      <c r="G162"/>
      <c r="H162"/>
    </row>
    <row r="163" spans="1:8" x14ac:dyDescent="0.2">
      <c r="A163" s="1"/>
      <c r="B163"/>
      <c r="C163"/>
      <c r="D163"/>
      <c r="E163"/>
      <c r="F163"/>
      <c r="G163"/>
      <c r="H163"/>
    </row>
  </sheetData>
  <sheetProtection algorithmName="SHA-512" hashValue="iYr1GYtG/iR8MxLIgG8Vg/rGFVzOmbiilBrMcJKiNDYXRBDGZB0ChyUlqXbu4/0Lk6PvNcaXMDlckUQvF6jK7Q==" saltValue="vPhANkWYyPlCp+3upRBYSw==" spinCount="100000" sheet="1" formatCells="0" formatColumns="0" formatRows="0" insertRows="0" deleteRows="0" selectLockedCells="1"/>
  <mergeCells count="18">
    <mergeCell ref="H5:H9"/>
    <mergeCell ref="G5:G9"/>
    <mergeCell ref="F5:F9"/>
    <mergeCell ref="B3:H3"/>
    <mergeCell ref="B1:H1"/>
    <mergeCell ref="B2:H2"/>
    <mergeCell ref="D5:D8"/>
    <mergeCell ref="C4:E4"/>
    <mergeCell ref="B5:B8"/>
    <mergeCell ref="F4:H4"/>
    <mergeCell ref="C5:C8"/>
    <mergeCell ref="B159:C159"/>
    <mergeCell ref="B156:C157"/>
    <mergeCell ref="A156:A157"/>
    <mergeCell ref="B161:C161"/>
    <mergeCell ref="E5:E8"/>
    <mergeCell ref="A4:A5"/>
    <mergeCell ref="A6:A9"/>
  </mergeCells>
  <pageMargins left="0.23622047244094491" right="0.23622047244094491" top="0.74803149606299213" bottom="0.74803149606299213" header="0.11811023622047245" footer="0.31496062992125984"/>
  <pageSetup paperSize="9" scale="71" fitToHeight="0" orientation="landscape" r:id="rId1"/>
  <headerFooter>
    <oddHeader>&amp;L&amp;G</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53"/>
  <sheetViews>
    <sheetView zoomScaleNormal="100" workbookViewId="0">
      <pane ySplit="9" topLeftCell="A138" activePane="bottomLeft" state="frozen"/>
      <selection activeCell="B141" sqref="B141:N141"/>
      <selection pane="bottomLeft" activeCell="A143" sqref="A143:A144"/>
    </sheetView>
  </sheetViews>
  <sheetFormatPr defaultRowHeight="12.75" x14ac:dyDescent="0.2"/>
  <cols>
    <col min="1" max="1" width="42.7109375" style="212" customWidth="1"/>
    <col min="2" max="2" width="16.85546875" style="213" customWidth="1"/>
    <col min="3" max="4" width="17.42578125" style="213" customWidth="1"/>
    <col min="5" max="5" width="16.7109375" style="213" customWidth="1"/>
    <col min="6" max="6" width="14.42578125" style="213" customWidth="1"/>
    <col min="7" max="7" width="17.7109375" style="213" customWidth="1"/>
    <col min="8" max="8" width="17" style="213" customWidth="1"/>
    <col min="9" max="9" width="20.42578125" style="213" customWidth="1"/>
    <col min="10" max="10" width="23.140625" style="213" customWidth="1"/>
    <col min="11" max="11" width="17.7109375" style="213" customWidth="1"/>
    <col min="12" max="12" width="20.28515625" style="213" customWidth="1"/>
    <col min="13" max="13" width="11.28515625" style="127" customWidth="1"/>
    <col min="14" max="14" width="15.5703125" style="127" customWidth="1"/>
    <col min="15" max="16384" width="9.140625" style="127"/>
  </cols>
  <sheetData>
    <row r="1" spans="1:31" x14ac:dyDescent="0.2">
      <c r="A1" s="326" t="s">
        <v>48</v>
      </c>
      <c r="B1" s="754"/>
      <c r="C1" s="755"/>
      <c r="D1" s="755"/>
      <c r="E1" s="755"/>
      <c r="F1" s="755"/>
      <c r="G1" s="755"/>
      <c r="H1" s="198"/>
      <c r="I1" s="198"/>
      <c r="J1" s="198"/>
      <c r="K1" s="198"/>
      <c r="L1" s="198"/>
    </row>
    <row r="2" spans="1:31" x14ac:dyDescent="0.2">
      <c r="A2" s="327" t="s">
        <v>49</v>
      </c>
      <c r="B2" s="756"/>
      <c r="C2" s="755"/>
      <c r="D2" s="755"/>
      <c r="E2" s="755"/>
      <c r="F2" s="755"/>
      <c r="G2" s="755"/>
      <c r="H2" s="199"/>
      <c r="I2" s="199"/>
      <c r="J2" s="199"/>
      <c r="K2" s="199" t="s">
        <v>34</v>
      </c>
      <c r="L2" s="199"/>
    </row>
    <row r="3" spans="1:31" ht="13.5" thickBot="1" x14ac:dyDescent="0.25">
      <c r="A3" s="327" t="s">
        <v>152</v>
      </c>
      <c r="B3" s="756"/>
      <c r="C3" s="755"/>
      <c r="D3" s="755"/>
      <c r="E3" s="755"/>
      <c r="F3" s="755"/>
      <c r="G3" s="755"/>
      <c r="H3" s="741"/>
      <c r="I3" s="741"/>
      <c r="J3" s="735"/>
      <c r="K3" s="735"/>
      <c r="L3" s="179"/>
    </row>
    <row r="4" spans="1:31" s="129" customFormat="1" ht="45" customHeight="1" thickTop="1" thickBot="1" x14ac:dyDescent="0.25">
      <c r="A4" s="744" t="s">
        <v>153</v>
      </c>
      <c r="B4" s="746" t="s">
        <v>154</v>
      </c>
      <c r="C4" s="747"/>
      <c r="D4" s="747"/>
      <c r="E4" s="747"/>
      <c r="F4" s="747"/>
      <c r="G4" s="747"/>
      <c r="H4" s="748"/>
      <c r="I4" s="748"/>
      <c r="J4" s="748"/>
      <c r="K4" s="748"/>
      <c r="L4" s="328" t="s">
        <v>155</v>
      </c>
      <c r="M4" s="128"/>
      <c r="N4" s="128"/>
      <c r="O4" s="128"/>
      <c r="P4" s="128"/>
      <c r="Q4" s="128"/>
      <c r="R4" s="128"/>
      <c r="S4" s="128"/>
      <c r="T4" s="128"/>
      <c r="U4" s="128"/>
      <c r="V4" s="128"/>
      <c r="W4" s="128"/>
      <c r="X4" s="128"/>
      <c r="Y4" s="128"/>
      <c r="Z4" s="128"/>
      <c r="AA4" s="128"/>
      <c r="AB4" s="128"/>
      <c r="AC4" s="128"/>
      <c r="AD4" s="128"/>
      <c r="AE4" s="128"/>
    </row>
    <row r="5" spans="1:31" s="128" customFormat="1" ht="24.75" customHeight="1" thickTop="1" x14ac:dyDescent="0.2">
      <c r="A5" s="744"/>
      <c r="B5" s="736" t="s">
        <v>156</v>
      </c>
      <c r="C5" s="737"/>
      <c r="D5" s="737"/>
      <c r="E5" s="737"/>
      <c r="F5" s="737"/>
      <c r="G5" s="737"/>
      <c r="H5" s="738"/>
      <c r="I5" s="751" t="s">
        <v>157</v>
      </c>
      <c r="J5" s="696" t="s">
        <v>158</v>
      </c>
      <c r="K5" s="733" t="s">
        <v>159</v>
      </c>
      <c r="L5" s="729" t="s">
        <v>160</v>
      </c>
    </row>
    <row r="6" spans="1:31" s="128" customFormat="1" ht="14.25" customHeight="1" x14ac:dyDescent="0.2">
      <c r="A6" s="744"/>
      <c r="B6" s="627"/>
      <c r="C6" s="627"/>
      <c r="D6" s="627"/>
      <c r="E6" s="627"/>
      <c r="F6" s="627"/>
      <c r="G6" s="627"/>
      <c r="H6" s="739"/>
      <c r="I6" s="752"/>
      <c r="J6" s="749"/>
      <c r="K6" s="750"/>
      <c r="L6" s="730"/>
    </row>
    <row r="7" spans="1:31" s="128" customFormat="1" ht="42.75" customHeight="1" thickBot="1" x14ac:dyDescent="0.25">
      <c r="A7" s="744"/>
      <c r="B7" s="740"/>
      <c r="C7" s="740"/>
      <c r="D7" s="740"/>
      <c r="E7" s="740"/>
      <c r="F7" s="740"/>
      <c r="G7" s="740"/>
      <c r="H7" s="739"/>
      <c r="I7" s="752"/>
      <c r="J7" s="749"/>
      <c r="K7" s="750"/>
      <c r="L7" s="730"/>
    </row>
    <row r="8" spans="1:31" s="130" customFormat="1" ht="77.25" customHeight="1" thickTop="1" x14ac:dyDescent="0.2">
      <c r="A8" s="744"/>
      <c r="B8" s="329" t="s">
        <v>161</v>
      </c>
      <c r="C8" s="696" t="s">
        <v>162</v>
      </c>
      <c r="D8" s="696" t="s">
        <v>163</v>
      </c>
      <c r="E8" s="330" t="s">
        <v>164</v>
      </c>
      <c r="F8" s="696" t="s">
        <v>165</v>
      </c>
      <c r="G8" s="733" t="s">
        <v>166</v>
      </c>
      <c r="H8" s="729" t="s">
        <v>167</v>
      </c>
      <c r="I8" s="752"/>
      <c r="J8" s="749"/>
      <c r="K8" s="750"/>
      <c r="L8" s="730"/>
    </row>
    <row r="9" spans="1:31" s="130" customFormat="1" ht="3.75" customHeight="1" thickBot="1" x14ac:dyDescent="0.25">
      <c r="A9" s="745"/>
      <c r="B9" s="331"/>
      <c r="C9" s="698"/>
      <c r="D9" s="757"/>
      <c r="E9" s="332"/>
      <c r="F9" s="732"/>
      <c r="G9" s="734"/>
      <c r="H9" s="731"/>
      <c r="I9" s="753"/>
      <c r="J9" s="732"/>
      <c r="K9" s="734"/>
      <c r="L9" s="731"/>
    </row>
    <row r="10" spans="1:31" ht="13.5" thickTop="1" x14ac:dyDescent="0.2">
      <c r="A10" s="333" t="s">
        <v>168</v>
      </c>
      <c r="B10" s="334"/>
      <c r="C10" s="335"/>
      <c r="D10" s="335"/>
      <c r="E10" s="335"/>
      <c r="F10" s="336"/>
      <c r="G10" s="337"/>
      <c r="H10" s="338" t="s">
        <v>34</v>
      </c>
      <c r="I10" s="339"/>
      <c r="J10" s="601"/>
      <c r="K10" s="544"/>
      <c r="L10" s="353"/>
    </row>
    <row r="11" spans="1:31" x14ac:dyDescent="0.2">
      <c r="A11" s="52"/>
      <c r="B11" s="451"/>
      <c r="C11" s="2"/>
      <c r="D11" s="530"/>
      <c r="E11" s="2"/>
      <c r="F11" s="3"/>
      <c r="G11" s="16"/>
      <c r="H11" s="124">
        <f>IF(G11=0,F11,F11/G11)</f>
        <v>0</v>
      </c>
      <c r="I11" s="92"/>
      <c r="J11" s="543"/>
      <c r="K11" s="544"/>
      <c r="L11" s="580"/>
      <c r="M11" s="127" t="s">
        <v>34</v>
      </c>
    </row>
    <row r="12" spans="1:31" x14ac:dyDescent="0.2">
      <c r="A12" s="52"/>
      <c r="B12" s="451"/>
      <c r="C12" s="2"/>
      <c r="D12" s="530"/>
      <c r="E12" s="2"/>
      <c r="F12" s="3"/>
      <c r="G12" s="16"/>
      <c r="H12" s="124">
        <f>IF(G12=0,F12,F12/G12)</f>
        <v>0</v>
      </c>
      <c r="I12" s="92"/>
      <c r="J12" s="543"/>
      <c r="K12" s="544"/>
      <c r="L12" s="580"/>
    </row>
    <row r="13" spans="1:31" x14ac:dyDescent="0.2">
      <c r="A13" s="52"/>
      <c r="B13" s="46"/>
      <c r="C13" s="2"/>
      <c r="D13" s="530"/>
      <c r="E13" s="2"/>
      <c r="F13" s="3"/>
      <c r="G13" s="16"/>
      <c r="H13" s="124">
        <f>IF(G13=0,F13,F13/G13)</f>
        <v>0</v>
      </c>
      <c r="I13" s="92"/>
      <c r="J13" s="543"/>
      <c r="K13" s="544"/>
      <c r="L13" s="580"/>
    </row>
    <row r="14" spans="1:31" x14ac:dyDescent="0.2">
      <c r="A14" s="52"/>
      <c r="B14" s="46"/>
      <c r="C14" s="2"/>
      <c r="D14" s="530"/>
      <c r="E14" s="2"/>
      <c r="F14" s="3"/>
      <c r="G14" s="16"/>
      <c r="H14" s="124">
        <f>IF(G14=0,F14,F14/G14)</f>
        <v>0</v>
      </c>
      <c r="I14" s="92"/>
      <c r="J14" s="543"/>
      <c r="K14" s="544"/>
      <c r="L14" s="580"/>
    </row>
    <row r="15" spans="1:31" x14ac:dyDescent="0.2">
      <c r="A15" s="52"/>
      <c r="B15" s="46"/>
      <c r="C15" s="2"/>
      <c r="D15" s="530"/>
      <c r="E15" s="2"/>
      <c r="F15" s="3"/>
      <c r="G15" s="16"/>
      <c r="H15" s="124">
        <f>IF(G15=0,F15,F15/G15)</f>
        <v>0</v>
      </c>
      <c r="I15" s="92"/>
      <c r="J15" s="543"/>
      <c r="K15" s="544"/>
      <c r="L15" s="580"/>
    </row>
    <row r="16" spans="1:31" x14ac:dyDescent="0.2">
      <c r="A16" s="52"/>
      <c r="B16" s="46"/>
      <c r="C16" s="2"/>
      <c r="D16" s="530"/>
      <c r="E16" s="2"/>
      <c r="F16" s="3"/>
      <c r="G16" s="16"/>
      <c r="H16" s="124">
        <f t="shared" ref="H16:H25" si="0">IF(G16=0,F16,F16/G16)</f>
        <v>0</v>
      </c>
      <c r="I16" s="92"/>
      <c r="J16" s="543"/>
      <c r="K16" s="544"/>
      <c r="L16" s="580"/>
    </row>
    <row r="17" spans="1:12" x14ac:dyDescent="0.2">
      <c r="A17" s="52"/>
      <c r="B17" s="46"/>
      <c r="C17" s="2"/>
      <c r="D17" s="530"/>
      <c r="E17" s="2"/>
      <c r="F17" s="3"/>
      <c r="G17" s="16"/>
      <c r="H17" s="124">
        <f t="shared" si="0"/>
        <v>0</v>
      </c>
      <c r="I17" s="92"/>
      <c r="J17" s="543"/>
      <c r="K17" s="544"/>
      <c r="L17" s="580"/>
    </row>
    <row r="18" spans="1:12" x14ac:dyDescent="0.2">
      <c r="A18" s="52"/>
      <c r="B18" s="46"/>
      <c r="C18" s="2"/>
      <c r="D18" s="530"/>
      <c r="E18" s="2"/>
      <c r="F18" s="3"/>
      <c r="G18" s="16"/>
      <c r="H18" s="124">
        <f t="shared" si="0"/>
        <v>0</v>
      </c>
      <c r="I18" s="92"/>
      <c r="J18" s="543"/>
      <c r="K18" s="544"/>
      <c r="L18" s="580"/>
    </row>
    <row r="19" spans="1:12" x14ac:dyDescent="0.2">
      <c r="A19" s="52"/>
      <c r="B19" s="46"/>
      <c r="C19" s="2"/>
      <c r="D19" s="530"/>
      <c r="E19" s="2"/>
      <c r="F19" s="3"/>
      <c r="G19" s="16"/>
      <c r="H19" s="124">
        <f t="shared" si="0"/>
        <v>0</v>
      </c>
      <c r="I19" s="92"/>
      <c r="J19" s="543"/>
      <c r="K19" s="544"/>
      <c r="L19" s="580"/>
    </row>
    <row r="20" spans="1:12" x14ac:dyDescent="0.2">
      <c r="A20" s="52"/>
      <c r="B20" s="46"/>
      <c r="C20" s="2"/>
      <c r="D20" s="530"/>
      <c r="E20" s="2"/>
      <c r="F20" s="3"/>
      <c r="G20" s="16"/>
      <c r="H20" s="124">
        <f t="shared" si="0"/>
        <v>0</v>
      </c>
      <c r="I20" s="92"/>
      <c r="J20" s="543"/>
      <c r="K20" s="544"/>
      <c r="L20" s="580"/>
    </row>
    <row r="21" spans="1:12" x14ac:dyDescent="0.2">
      <c r="A21" s="52"/>
      <c r="B21" s="46"/>
      <c r="C21" s="2"/>
      <c r="D21" s="530"/>
      <c r="E21" s="2"/>
      <c r="F21" s="3"/>
      <c r="G21" s="16"/>
      <c r="H21" s="124">
        <f t="shared" si="0"/>
        <v>0</v>
      </c>
      <c r="I21" s="92"/>
      <c r="J21" s="543"/>
      <c r="K21" s="544"/>
      <c r="L21" s="580"/>
    </row>
    <row r="22" spans="1:12" x14ac:dyDescent="0.2">
      <c r="A22" s="52"/>
      <c r="B22" s="46"/>
      <c r="C22" s="2"/>
      <c r="D22" s="530"/>
      <c r="E22" s="2"/>
      <c r="F22" s="3"/>
      <c r="G22" s="16"/>
      <c r="H22" s="124">
        <f t="shared" si="0"/>
        <v>0</v>
      </c>
      <c r="I22" s="92"/>
      <c r="J22" s="543"/>
      <c r="K22" s="544"/>
      <c r="L22" s="580"/>
    </row>
    <row r="23" spans="1:12" x14ac:dyDescent="0.2">
      <c r="A23" s="52"/>
      <c r="B23" s="46"/>
      <c r="C23" s="2"/>
      <c r="D23" s="530"/>
      <c r="E23" s="2"/>
      <c r="F23" s="3"/>
      <c r="G23" s="16"/>
      <c r="H23" s="124">
        <f t="shared" si="0"/>
        <v>0</v>
      </c>
      <c r="I23" s="92"/>
      <c r="J23" s="543"/>
      <c r="K23" s="544"/>
      <c r="L23" s="580"/>
    </row>
    <row r="24" spans="1:12" x14ac:dyDescent="0.2">
      <c r="A24" s="52"/>
      <c r="B24" s="46"/>
      <c r="C24" s="2"/>
      <c r="D24" s="530"/>
      <c r="E24" s="2"/>
      <c r="F24" s="3"/>
      <c r="G24" s="16"/>
      <c r="H24" s="124">
        <f t="shared" si="0"/>
        <v>0</v>
      </c>
      <c r="I24" s="92"/>
      <c r="J24" s="543"/>
      <c r="K24" s="544"/>
      <c r="L24" s="580"/>
    </row>
    <row r="25" spans="1:12" x14ac:dyDescent="0.2">
      <c r="A25" s="52"/>
      <c r="B25" s="46"/>
      <c r="C25" s="2"/>
      <c r="D25" s="530"/>
      <c r="E25" s="2"/>
      <c r="F25" s="3"/>
      <c r="G25" s="16"/>
      <c r="H25" s="124">
        <f t="shared" si="0"/>
        <v>0</v>
      </c>
      <c r="I25" s="92"/>
      <c r="J25" s="543"/>
      <c r="K25" s="544"/>
      <c r="L25" s="580"/>
    </row>
    <row r="26" spans="1:12" x14ac:dyDescent="0.2">
      <c r="A26" s="52"/>
      <c r="B26" s="46"/>
      <c r="C26" s="2"/>
      <c r="D26" s="530"/>
      <c r="E26" s="2"/>
      <c r="F26" s="3"/>
      <c r="G26" s="16"/>
      <c r="H26" s="124">
        <f>IF(G26=0,F26,F26/G26)</f>
        <v>0</v>
      </c>
      <c r="I26" s="92"/>
      <c r="J26" s="543"/>
      <c r="K26" s="544"/>
      <c r="L26" s="580"/>
    </row>
    <row r="27" spans="1:12" x14ac:dyDescent="0.2">
      <c r="A27" s="52"/>
      <c r="B27" s="46"/>
      <c r="C27" s="2"/>
      <c r="D27" s="530"/>
      <c r="E27" s="2"/>
      <c r="F27" s="3"/>
      <c r="G27" s="529"/>
      <c r="H27" s="124">
        <f>IF(G27=0,F27,F27/G27)</f>
        <v>0</v>
      </c>
      <c r="I27" s="92"/>
      <c r="J27" s="543"/>
      <c r="K27" s="544"/>
      <c r="L27" s="580"/>
    </row>
    <row r="28" spans="1:12" s="545" customFormat="1" x14ac:dyDescent="0.2">
      <c r="A28" s="536"/>
      <c r="B28" s="537"/>
      <c r="C28" s="538"/>
      <c r="D28" s="538"/>
      <c r="E28" s="538"/>
      <c r="F28" s="539"/>
      <c r="G28" s="540"/>
      <c r="H28" s="541"/>
      <c r="I28" s="542"/>
      <c r="J28" s="543"/>
      <c r="K28" s="544"/>
      <c r="L28" s="588"/>
    </row>
    <row r="29" spans="1:12" x14ac:dyDescent="0.2">
      <c r="A29" s="343" t="s">
        <v>169</v>
      </c>
      <c r="B29" s="344"/>
      <c r="C29" s="345"/>
      <c r="D29" s="345"/>
      <c r="E29" s="345"/>
      <c r="F29" s="311">
        <f>SUM(F11:F28)</f>
        <v>0</v>
      </c>
      <c r="G29" s="346"/>
      <c r="H29" s="347">
        <f>SUM(H11:H28)</f>
        <v>0</v>
      </c>
      <c r="I29" s="362">
        <f>SUM(I11:I28)</f>
        <v>0</v>
      </c>
      <c r="J29" s="15"/>
      <c r="K29" s="350">
        <f>H29+J29</f>
        <v>0</v>
      </c>
      <c r="L29" s="347">
        <f>SUM(L11:L28)</f>
        <v>0</v>
      </c>
    </row>
    <row r="30" spans="1:12" x14ac:dyDescent="0.2">
      <c r="A30" s="351" t="s">
        <v>77</v>
      </c>
      <c r="B30" s="334"/>
      <c r="C30" s="335"/>
      <c r="D30" s="335"/>
      <c r="E30" s="335"/>
      <c r="F30" s="336"/>
      <c r="G30" s="352"/>
      <c r="H30" s="353"/>
      <c r="I30" s="354"/>
      <c r="J30" s="601"/>
      <c r="K30" s="544"/>
      <c r="L30" s="353"/>
    </row>
    <row r="31" spans="1:12" x14ac:dyDescent="0.2">
      <c r="A31" s="53"/>
      <c r="B31" s="47"/>
      <c r="C31" s="17"/>
      <c r="D31" s="531"/>
      <c r="E31" s="17"/>
      <c r="F31" s="18"/>
      <c r="G31" s="19"/>
      <c r="H31" s="124">
        <f t="shared" ref="H31:H41" si="1">IF(G31=0,F31,F31/G31)</f>
        <v>0</v>
      </c>
      <c r="I31" s="61"/>
      <c r="J31" s="552"/>
      <c r="K31" s="544"/>
      <c r="L31" s="586"/>
    </row>
    <row r="32" spans="1:12" x14ac:dyDescent="0.2">
      <c r="A32" s="53"/>
      <c r="B32" s="47"/>
      <c r="C32" s="17"/>
      <c r="D32" s="531"/>
      <c r="E32" s="17"/>
      <c r="F32" s="18"/>
      <c r="G32" s="19"/>
      <c r="H32" s="124">
        <f t="shared" si="1"/>
        <v>0</v>
      </c>
      <c r="I32" s="61"/>
      <c r="J32" s="552"/>
      <c r="K32" s="544"/>
      <c r="L32" s="586"/>
    </row>
    <row r="33" spans="1:12" x14ac:dyDescent="0.2">
      <c r="A33" s="53"/>
      <c r="B33" s="47"/>
      <c r="C33" s="17"/>
      <c r="D33" s="531"/>
      <c r="E33" s="17"/>
      <c r="F33" s="18"/>
      <c r="G33" s="19"/>
      <c r="H33" s="124">
        <f t="shared" si="1"/>
        <v>0</v>
      </c>
      <c r="I33" s="61"/>
      <c r="J33" s="552"/>
      <c r="K33" s="544"/>
      <c r="L33" s="586"/>
    </row>
    <row r="34" spans="1:12" x14ac:dyDescent="0.2">
      <c r="A34" s="54"/>
      <c r="B34" s="47"/>
      <c r="C34" s="17"/>
      <c r="D34" s="531"/>
      <c r="E34" s="17"/>
      <c r="F34" s="18"/>
      <c r="G34" s="19"/>
      <c r="H34" s="124">
        <f t="shared" si="1"/>
        <v>0</v>
      </c>
      <c r="I34" s="61"/>
      <c r="J34" s="552"/>
      <c r="K34" s="544"/>
      <c r="L34" s="586"/>
    </row>
    <row r="35" spans="1:12" x14ac:dyDescent="0.2">
      <c r="A35" s="53"/>
      <c r="B35" s="47"/>
      <c r="C35" s="17"/>
      <c r="D35" s="531"/>
      <c r="E35" s="17"/>
      <c r="F35" s="18"/>
      <c r="G35" s="19"/>
      <c r="H35" s="124">
        <f t="shared" si="1"/>
        <v>0</v>
      </c>
      <c r="I35" s="61"/>
      <c r="J35" s="552"/>
      <c r="K35" s="544"/>
      <c r="L35" s="586"/>
    </row>
    <row r="36" spans="1:12" x14ac:dyDescent="0.2">
      <c r="A36" s="53"/>
      <c r="B36" s="47"/>
      <c r="C36" s="17"/>
      <c r="D36" s="531"/>
      <c r="E36" s="17"/>
      <c r="F36" s="18"/>
      <c r="G36" s="19"/>
      <c r="H36" s="124">
        <f t="shared" si="1"/>
        <v>0</v>
      </c>
      <c r="I36" s="61"/>
      <c r="J36" s="552"/>
      <c r="K36" s="544"/>
      <c r="L36" s="586"/>
    </row>
    <row r="37" spans="1:12" x14ac:dyDescent="0.2">
      <c r="A37" s="53"/>
      <c r="B37" s="47"/>
      <c r="C37" s="17"/>
      <c r="D37" s="531"/>
      <c r="E37" s="17"/>
      <c r="F37" s="18"/>
      <c r="G37" s="19"/>
      <c r="H37" s="124">
        <f t="shared" si="1"/>
        <v>0</v>
      </c>
      <c r="I37" s="61"/>
      <c r="J37" s="552"/>
      <c r="K37" s="544"/>
      <c r="L37" s="586"/>
    </row>
    <row r="38" spans="1:12" x14ac:dyDescent="0.2">
      <c r="A38" s="54"/>
      <c r="B38" s="47"/>
      <c r="C38" s="17"/>
      <c r="D38" s="531"/>
      <c r="E38" s="17"/>
      <c r="F38" s="18"/>
      <c r="G38" s="19"/>
      <c r="H38" s="124">
        <f t="shared" si="1"/>
        <v>0</v>
      </c>
      <c r="I38" s="61"/>
      <c r="J38" s="552"/>
      <c r="K38" s="544"/>
      <c r="L38" s="586"/>
    </row>
    <row r="39" spans="1:12" x14ac:dyDescent="0.2">
      <c r="A39" s="53"/>
      <c r="B39" s="47"/>
      <c r="C39" s="17"/>
      <c r="D39" s="531"/>
      <c r="E39" s="17"/>
      <c r="F39" s="18"/>
      <c r="G39" s="19"/>
      <c r="H39" s="124">
        <f t="shared" si="1"/>
        <v>0</v>
      </c>
      <c r="I39" s="61"/>
      <c r="J39" s="552"/>
      <c r="K39" s="544"/>
      <c r="L39" s="586"/>
    </row>
    <row r="40" spans="1:12" x14ac:dyDescent="0.2">
      <c r="A40" s="53"/>
      <c r="B40" s="47"/>
      <c r="C40" s="17"/>
      <c r="D40" s="531"/>
      <c r="E40" s="17"/>
      <c r="F40" s="18"/>
      <c r="G40" s="19"/>
      <c r="H40" s="124">
        <f t="shared" si="1"/>
        <v>0</v>
      </c>
      <c r="I40" s="61"/>
      <c r="J40" s="552"/>
      <c r="K40" s="544"/>
      <c r="L40" s="586"/>
    </row>
    <row r="41" spans="1:12" x14ac:dyDescent="0.2">
      <c r="A41" s="53"/>
      <c r="B41" s="47"/>
      <c r="C41" s="17"/>
      <c r="D41" s="531"/>
      <c r="E41" s="17"/>
      <c r="F41" s="18"/>
      <c r="G41" s="19"/>
      <c r="H41" s="124">
        <f t="shared" si="1"/>
        <v>0</v>
      </c>
      <c r="I41" s="61"/>
      <c r="J41" s="552"/>
      <c r="K41" s="544"/>
      <c r="L41" s="586"/>
    </row>
    <row r="42" spans="1:12" x14ac:dyDescent="0.2">
      <c r="A42" s="54"/>
      <c r="B42" s="47"/>
      <c r="C42" s="17"/>
      <c r="D42" s="531"/>
      <c r="E42" s="17"/>
      <c r="F42" s="18"/>
      <c r="G42" s="19"/>
      <c r="H42" s="124">
        <f>IF(G42=0,F42,F42/G42)</f>
        <v>0</v>
      </c>
      <c r="I42" s="61"/>
      <c r="J42" s="552"/>
      <c r="K42" s="544"/>
      <c r="L42" s="586"/>
    </row>
    <row r="43" spans="1:12" x14ac:dyDescent="0.2">
      <c r="A43" s="54"/>
      <c r="B43" s="47"/>
      <c r="C43" s="17"/>
      <c r="D43" s="531"/>
      <c r="E43" s="17"/>
      <c r="F43" s="18"/>
      <c r="G43" s="19"/>
      <c r="H43" s="124">
        <f>IF(G43=0,F43,F43/G43)</f>
        <v>0</v>
      </c>
      <c r="I43" s="61"/>
      <c r="J43" s="552"/>
      <c r="K43" s="544"/>
      <c r="L43" s="586"/>
    </row>
    <row r="44" spans="1:12" x14ac:dyDescent="0.2">
      <c r="A44" s="355"/>
      <c r="B44" s="356"/>
      <c r="C44" s="357"/>
      <c r="D44" s="357"/>
      <c r="E44" s="357"/>
      <c r="F44" s="318"/>
      <c r="G44" s="358"/>
      <c r="H44" s="325"/>
      <c r="I44" s="359"/>
      <c r="J44" s="552"/>
      <c r="K44" s="544"/>
      <c r="L44" s="587"/>
    </row>
    <row r="45" spans="1:12" x14ac:dyDescent="0.2">
      <c r="A45" s="343" t="s">
        <v>78</v>
      </c>
      <c r="B45" s="360"/>
      <c r="C45" s="361"/>
      <c r="D45" s="361"/>
      <c r="E45" s="361"/>
      <c r="F45" s="311">
        <f>SUM(F31:F44)</f>
        <v>0</v>
      </c>
      <c r="G45" s="346"/>
      <c r="H45" s="347">
        <f>SUM(H31:H44)</f>
        <v>0</v>
      </c>
      <c r="I45" s="362">
        <f>SUM(I31:I44)</f>
        <v>0</v>
      </c>
      <c r="J45" s="15"/>
      <c r="K45" s="350">
        <f>H45+J45</f>
        <v>0</v>
      </c>
      <c r="L45" s="347">
        <f>SUM(L31:L44)</f>
        <v>0</v>
      </c>
    </row>
    <row r="46" spans="1:12" x14ac:dyDescent="0.2">
      <c r="A46" s="351" t="s">
        <v>79</v>
      </c>
      <c r="B46" s="334"/>
      <c r="C46" s="335"/>
      <c r="D46" s="335"/>
      <c r="E46" s="335"/>
      <c r="F46" s="336"/>
      <c r="G46" s="363"/>
      <c r="H46" s="353"/>
      <c r="I46" s="354"/>
      <c r="J46" s="601"/>
      <c r="K46" s="544"/>
      <c r="L46" s="353"/>
    </row>
    <row r="47" spans="1:12" x14ac:dyDescent="0.2">
      <c r="A47" s="53"/>
      <c r="B47" s="47"/>
      <c r="C47" s="17"/>
      <c r="D47" s="531"/>
      <c r="E47" s="17"/>
      <c r="F47" s="18"/>
      <c r="G47" s="19"/>
      <c r="H47" s="124">
        <f t="shared" ref="H47:H65" si="2">IF(G47=0,F47,F47/G47)</f>
        <v>0</v>
      </c>
      <c r="I47" s="61"/>
      <c r="J47" s="552"/>
      <c r="K47" s="544"/>
      <c r="L47" s="586"/>
    </row>
    <row r="48" spans="1:12" x14ac:dyDescent="0.2">
      <c r="A48" s="53"/>
      <c r="B48" s="47"/>
      <c r="C48" s="17"/>
      <c r="D48" s="531"/>
      <c r="E48" s="17"/>
      <c r="F48" s="18"/>
      <c r="G48" s="19"/>
      <c r="H48" s="124">
        <f t="shared" si="2"/>
        <v>0</v>
      </c>
      <c r="I48" s="61"/>
      <c r="J48" s="552"/>
      <c r="K48" s="544"/>
      <c r="L48" s="586"/>
    </row>
    <row r="49" spans="1:12" x14ac:dyDescent="0.2">
      <c r="A49" s="53"/>
      <c r="B49" s="47"/>
      <c r="C49" s="17"/>
      <c r="D49" s="531"/>
      <c r="E49" s="17"/>
      <c r="F49" s="18"/>
      <c r="G49" s="19"/>
      <c r="H49" s="124">
        <f t="shared" si="2"/>
        <v>0</v>
      </c>
      <c r="I49" s="61"/>
      <c r="J49" s="552"/>
      <c r="K49" s="544"/>
      <c r="L49" s="586"/>
    </row>
    <row r="50" spans="1:12" x14ac:dyDescent="0.2">
      <c r="A50" s="54"/>
      <c r="B50" s="47"/>
      <c r="C50" s="17"/>
      <c r="D50" s="531"/>
      <c r="E50" s="17"/>
      <c r="F50" s="18"/>
      <c r="G50" s="19"/>
      <c r="H50" s="124">
        <f t="shared" si="2"/>
        <v>0</v>
      </c>
      <c r="I50" s="61"/>
      <c r="J50" s="552"/>
      <c r="K50" s="544"/>
      <c r="L50" s="586"/>
    </row>
    <row r="51" spans="1:12" x14ac:dyDescent="0.2">
      <c r="A51" s="53"/>
      <c r="B51" s="47"/>
      <c r="C51" s="17"/>
      <c r="D51" s="531"/>
      <c r="E51" s="17"/>
      <c r="F51" s="18"/>
      <c r="G51" s="19"/>
      <c r="H51" s="124">
        <f t="shared" si="2"/>
        <v>0</v>
      </c>
      <c r="I51" s="61"/>
      <c r="J51" s="552"/>
      <c r="K51" s="544"/>
      <c r="L51" s="586"/>
    </row>
    <row r="52" spans="1:12" x14ac:dyDescent="0.2">
      <c r="A52" s="53"/>
      <c r="B52" s="47"/>
      <c r="C52" s="17"/>
      <c r="D52" s="531"/>
      <c r="E52" s="17"/>
      <c r="F52" s="18"/>
      <c r="G52" s="19"/>
      <c r="H52" s="124">
        <f t="shared" si="2"/>
        <v>0</v>
      </c>
      <c r="I52" s="61"/>
      <c r="J52" s="552"/>
      <c r="K52" s="544"/>
      <c r="L52" s="586"/>
    </row>
    <row r="53" spans="1:12" x14ac:dyDescent="0.2">
      <c r="A53" s="53"/>
      <c r="B53" s="47"/>
      <c r="C53" s="17"/>
      <c r="D53" s="531"/>
      <c r="E53" s="17"/>
      <c r="F53" s="18"/>
      <c r="G53" s="19"/>
      <c r="H53" s="124">
        <f t="shared" si="2"/>
        <v>0</v>
      </c>
      <c r="I53" s="61"/>
      <c r="J53" s="552"/>
      <c r="K53" s="544"/>
      <c r="L53" s="586"/>
    </row>
    <row r="54" spans="1:12" x14ac:dyDescent="0.2">
      <c r="A54" s="54"/>
      <c r="B54" s="47"/>
      <c r="C54" s="17"/>
      <c r="D54" s="531"/>
      <c r="E54" s="17"/>
      <c r="F54" s="18"/>
      <c r="G54" s="19"/>
      <c r="H54" s="124">
        <f t="shared" si="2"/>
        <v>0</v>
      </c>
      <c r="I54" s="61"/>
      <c r="J54" s="552"/>
      <c r="K54" s="544"/>
      <c r="L54" s="586"/>
    </row>
    <row r="55" spans="1:12" x14ac:dyDescent="0.2">
      <c r="A55" s="53"/>
      <c r="B55" s="47"/>
      <c r="C55" s="17"/>
      <c r="D55" s="531"/>
      <c r="E55" s="17"/>
      <c r="F55" s="18"/>
      <c r="G55" s="19"/>
      <c r="H55" s="124">
        <f t="shared" si="2"/>
        <v>0</v>
      </c>
      <c r="I55" s="61"/>
      <c r="J55" s="552"/>
      <c r="K55" s="544"/>
      <c r="L55" s="586"/>
    </row>
    <row r="56" spans="1:12" x14ac:dyDescent="0.2">
      <c r="A56" s="53"/>
      <c r="B56" s="47"/>
      <c r="C56" s="17"/>
      <c r="D56" s="531"/>
      <c r="E56" s="17"/>
      <c r="F56" s="18"/>
      <c r="G56" s="19"/>
      <c r="H56" s="124">
        <f t="shared" si="2"/>
        <v>0</v>
      </c>
      <c r="I56" s="61"/>
      <c r="J56" s="552"/>
      <c r="K56" s="544"/>
      <c r="L56" s="586"/>
    </row>
    <row r="57" spans="1:12" x14ac:dyDescent="0.2">
      <c r="A57" s="53"/>
      <c r="B57" s="47"/>
      <c r="C57" s="17"/>
      <c r="D57" s="531"/>
      <c r="E57" s="17"/>
      <c r="F57" s="18"/>
      <c r="G57" s="19"/>
      <c r="H57" s="124">
        <f t="shared" si="2"/>
        <v>0</v>
      </c>
      <c r="I57" s="61"/>
      <c r="J57" s="552"/>
      <c r="K57" s="544"/>
      <c r="L57" s="586"/>
    </row>
    <row r="58" spans="1:12" x14ac:dyDescent="0.2">
      <c r="A58" s="54"/>
      <c r="B58" s="47"/>
      <c r="C58" s="17"/>
      <c r="D58" s="531"/>
      <c r="E58" s="17"/>
      <c r="F58" s="18"/>
      <c r="G58" s="19"/>
      <c r="H58" s="124">
        <f t="shared" si="2"/>
        <v>0</v>
      </c>
      <c r="I58" s="61"/>
      <c r="J58" s="552"/>
      <c r="K58" s="544"/>
      <c r="L58" s="586"/>
    </row>
    <row r="59" spans="1:12" x14ac:dyDescent="0.2">
      <c r="A59" s="53"/>
      <c r="B59" s="47"/>
      <c r="C59" s="17"/>
      <c r="D59" s="531"/>
      <c r="E59" s="17"/>
      <c r="F59" s="18"/>
      <c r="G59" s="19"/>
      <c r="H59" s="124">
        <f t="shared" si="2"/>
        <v>0</v>
      </c>
      <c r="I59" s="61"/>
      <c r="J59" s="552"/>
      <c r="K59" s="544"/>
      <c r="L59" s="586"/>
    </row>
    <row r="60" spans="1:12" x14ac:dyDescent="0.2">
      <c r="A60" s="53"/>
      <c r="B60" s="47"/>
      <c r="C60" s="17"/>
      <c r="D60" s="531"/>
      <c r="E60" s="17"/>
      <c r="F60" s="18"/>
      <c r="G60" s="19"/>
      <c r="H60" s="124">
        <f t="shared" si="2"/>
        <v>0</v>
      </c>
      <c r="I60" s="61"/>
      <c r="J60" s="552"/>
      <c r="K60" s="544"/>
      <c r="L60" s="586"/>
    </row>
    <row r="61" spans="1:12" x14ac:dyDescent="0.2">
      <c r="A61" s="53"/>
      <c r="B61" s="47"/>
      <c r="C61" s="17"/>
      <c r="D61" s="531"/>
      <c r="E61" s="17"/>
      <c r="F61" s="18"/>
      <c r="G61" s="19"/>
      <c r="H61" s="124">
        <f t="shared" si="2"/>
        <v>0</v>
      </c>
      <c r="I61" s="61"/>
      <c r="J61" s="552"/>
      <c r="K61" s="544"/>
      <c r="L61" s="586"/>
    </row>
    <row r="62" spans="1:12" x14ac:dyDescent="0.2">
      <c r="A62" s="54"/>
      <c r="B62" s="47"/>
      <c r="C62" s="17"/>
      <c r="D62" s="531"/>
      <c r="E62" s="17"/>
      <c r="F62" s="18"/>
      <c r="G62" s="19"/>
      <c r="H62" s="124">
        <f t="shared" si="2"/>
        <v>0</v>
      </c>
      <c r="I62" s="61"/>
      <c r="J62" s="552"/>
      <c r="K62" s="544"/>
      <c r="L62" s="586"/>
    </row>
    <row r="63" spans="1:12" x14ac:dyDescent="0.2">
      <c r="A63" s="53"/>
      <c r="B63" s="47"/>
      <c r="C63" s="17"/>
      <c r="D63" s="531"/>
      <c r="E63" s="17"/>
      <c r="F63" s="18"/>
      <c r="G63" s="19"/>
      <c r="H63" s="124">
        <f>IF(G63=0,F63,F63/G63)</f>
        <v>0</v>
      </c>
      <c r="I63" s="61"/>
      <c r="J63" s="552"/>
      <c r="K63" s="544"/>
      <c r="L63" s="586"/>
    </row>
    <row r="64" spans="1:12" x14ac:dyDescent="0.2">
      <c r="A64" s="53"/>
      <c r="B64" s="47"/>
      <c r="C64" s="17"/>
      <c r="D64" s="531"/>
      <c r="E64" s="17"/>
      <c r="F64" s="18"/>
      <c r="G64" s="19"/>
      <c r="H64" s="124">
        <f t="shared" si="2"/>
        <v>0</v>
      </c>
      <c r="I64" s="61"/>
      <c r="J64" s="552"/>
      <c r="K64" s="544"/>
      <c r="L64" s="586"/>
    </row>
    <row r="65" spans="1:12" x14ac:dyDescent="0.2">
      <c r="A65" s="53"/>
      <c r="B65" s="47"/>
      <c r="C65" s="17"/>
      <c r="D65" s="531"/>
      <c r="E65" s="17"/>
      <c r="F65" s="18"/>
      <c r="G65" s="19"/>
      <c r="H65" s="124">
        <f t="shared" si="2"/>
        <v>0</v>
      </c>
      <c r="I65" s="61"/>
      <c r="J65" s="552"/>
      <c r="K65" s="544"/>
      <c r="L65" s="586"/>
    </row>
    <row r="66" spans="1:12" x14ac:dyDescent="0.2">
      <c r="A66" s="54"/>
      <c r="B66" s="47"/>
      <c r="C66" s="17"/>
      <c r="D66" s="531"/>
      <c r="E66" s="17"/>
      <c r="F66" s="18"/>
      <c r="G66" s="19"/>
      <c r="H66" s="124">
        <f>IF(G66=0,F66,F66/G66)</f>
        <v>0</v>
      </c>
      <c r="I66" s="61"/>
      <c r="J66" s="552"/>
      <c r="K66" s="544"/>
      <c r="L66" s="586"/>
    </row>
    <row r="67" spans="1:12" x14ac:dyDescent="0.2">
      <c r="A67" s="546"/>
      <c r="B67" s="547"/>
      <c r="C67" s="548"/>
      <c r="D67" s="548"/>
      <c r="E67" s="548"/>
      <c r="F67" s="549"/>
      <c r="G67" s="550"/>
      <c r="H67" s="541"/>
      <c r="I67" s="551"/>
      <c r="J67" s="552"/>
      <c r="K67" s="544"/>
      <c r="L67" s="589"/>
    </row>
    <row r="68" spans="1:12" x14ac:dyDescent="0.2">
      <c r="A68" s="343" t="s">
        <v>170</v>
      </c>
      <c r="B68" s="360"/>
      <c r="C68" s="361"/>
      <c r="D68" s="361"/>
      <c r="E68" s="361"/>
      <c r="F68" s="311">
        <f>SUM(F47:F67)</f>
        <v>0</v>
      </c>
      <c r="G68" s="346"/>
      <c r="H68" s="347">
        <f>SUM(H47:H67)</f>
        <v>0</v>
      </c>
      <c r="I68" s="362">
        <f>SUM(I47:I67)</f>
        <v>0</v>
      </c>
      <c r="J68" s="15"/>
      <c r="K68" s="350">
        <f>H68+J68</f>
        <v>0</v>
      </c>
      <c r="L68" s="347">
        <f>SUM(L47:L67)</f>
        <v>0</v>
      </c>
    </row>
    <row r="69" spans="1:12" x14ac:dyDescent="0.2">
      <c r="A69" s="364" t="s">
        <v>171</v>
      </c>
      <c r="B69" s="365"/>
      <c r="C69" s="366"/>
      <c r="D69" s="366"/>
      <c r="E69" s="366"/>
      <c r="F69" s="264"/>
      <c r="G69" s="367"/>
      <c r="H69" s="368"/>
      <c r="I69" s="369"/>
      <c r="J69" s="602"/>
      <c r="K69" s="604"/>
      <c r="L69" s="368"/>
    </row>
    <row r="70" spans="1:12" x14ac:dyDescent="0.2">
      <c r="A70" s="53"/>
      <c r="B70" s="452"/>
      <c r="C70" s="17"/>
      <c r="D70" s="531"/>
      <c r="E70" s="17"/>
      <c r="F70" s="18"/>
      <c r="G70" s="460"/>
      <c r="H70" s="124">
        <f t="shared" ref="H70:H79" si="3">IF(G70=0,F70,F70/G70)</f>
        <v>0</v>
      </c>
      <c r="I70" s="201"/>
      <c r="J70" s="602"/>
      <c r="K70" s="604"/>
      <c r="L70" s="200"/>
    </row>
    <row r="71" spans="1:12" x14ac:dyDescent="0.2">
      <c r="A71" s="54"/>
      <c r="B71" s="461"/>
      <c r="C71" s="20"/>
      <c r="D71" s="532"/>
      <c r="E71" s="20"/>
      <c r="F71" s="18"/>
      <c r="G71" s="460"/>
      <c r="H71" s="124">
        <f t="shared" si="3"/>
        <v>0</v>
      </c>
      <c r="I71" s="201"/>
      <c r="J71" s="602"/>
      <c r="K71" s="604"/>
      <c r="L71" s="200"/>
    </row>
    <row r="72" spans="1:12" x14ac:dyDescent="0.2">
      <c r="A72" s="54"/>
      <c r="B72" s="461"/>
      <c r="C72" s="20"/>
      <c r="D72" s="532"/>
      <c r="E72" s="20"/>
      <c r="F72" s="18"/>
      <c r="G72" s="460"/>
      <c r="H72" s="124">
        <f t="shared" si="3"/>
        <v>0</v>
      </c>
      <c r="I72" s="201"/>
      <c r="J72" s="602"/>
      <c r="K72" s="604"/>
      <c r="L72" s="200"/>
    </row>
    <row r="73" spans="1:12" x14ac:dyDescent="0.2">
      <c r="A73" s="54"/>
      <c r="B73" s="461"/>
      <c r="C73" s="20"/>
      <c r="D73" s="532"/>
      <c r="E73" s="20"/>
      <c r="F73" s="18"/>
      <c r="G73" s="460"/>
      <c r="H73" s="124">
        <f t="shared" si="3"/>
        <v>0</v>
      </c>
      <c r="I73" s="201"/>
      <c r="J73" s="602"/>
      <c r="K73" s="604"/>
      <c r="L73" s="200"/>
    </row>
    <row r="74" spans="1:12" x14ac:dyDescent="0.2">
      <c r="A74" s="54"/>
      <c r="B74" s="461"/>
      <c r="C74" s="20"/>
      <c r="D74" s="532"/>
      <c r="E74" s="20"/>
      <c r="F74" s="18"/>
      <c r="G74" s="460"/>
      <c r="H74" s="124">
        <f t="shared" si="3"/>
        <v>0</v>
      </c>
      <c r="I74" s="201"/>
      <c r="J74" s="602"/>
      <c r="K74" s="604"/>
      <c r="L74" s="200"/>
    </row>
    <row r="75" spans="1:12" x14ac:dyDescent="0.2">
      <c r="A75" s="54"/>
      <c r="B75" s="461"/>
      <c r="C75" s="20"/>
      <c r="D75" s="532"/>
      <c r="E75" s="20"/>
      <c r="F75" s="18"/>
      <c r="G75" s="460"/>
      <c r="H75" s="124">
        <f t="shared" si="3"/>
        <v>0</v>
      </c>
      <c r="I75" s="201"/>
      <c r="J75" s="602"/>
      <c r="K75" s="604"/>
      <c r="L75" s="200"/>
    </row>
    <row r="76" spans="1:12" x14ac:dyDescent="0.2">
      <c r="A76" s="54"/>
      <c r="B76" s="461"/>
      <c r="C76" s="20"/>
      <c r="D76" s="532"/>
      <c r="E76" s="20"/>
      <c r="F76" s="18"/>
      <c r="G76" s="460"/>
      <c r="H76" s="124">
        <f t="shared" si="3"/>
        <v>0</v>
      </c>
      <c r="I76" s="201"/>
      <c r="J76" s="602"/>
      <c r="K76" s="604"/>
      <c r="L76" s="200"/>
    </row>
    <row r="77" spans="1:12" x14ac:dyDescent="0.2">
      <c r="A77" s="54"/>
      <c r="B77" s="461"/>
      <c r="C77" s="20"/>
      <c r="D77" s="532"/>
      <c r="E77" s="20"/>
      <c r="F77" s="18"/>
      <c r="G77" s="460"/>
      <c r="H77" s="124">
        <f t="shared" si="3"/>
        <v>0</v>
      </c>
      <c r="I77" s="201"/>
      <c r="J77" s="602"/>
      <c r="K77" s="604"/>
      <c r="L77" s="200"/>
    </row>
    <row r="78" spans="1:12" x14ac:dyDescent="0.2">
      <c r="A78" s="54"/>
      <c r="B78" s="461"/>
      <c r="C78" s="20"/>
      <c r="D78" s="532"/>
      <c r="E78" s="20"/>
      <c r="F78" s="18"/>
      <c r="G78" s="460"/>
      <c r="H78" s="124">
        <f t="shared" si="3"/>
        <v>0</v>
      </c>
      <c r="I78" s="201"/>
      <c r="J78" s="602"/>
      <c r="K78" s="604"/>
      <c r="L78" s="200"/>
    </row>
    <row r="79" spans="1:12" x14ac:dyDescent="0.2">
      <c r="A79" s="54"/>
      <c r="B79" s="461"/>
      <c r="C79" s="20"/>
      <c r="D79" s="532"/>
      <c r="E79" s="20"/>
      <c r="F79" s="18"/>
      <c r="G79" s="460"/>
      <c r="H79" s="124">
        <f t="shared" si="3"/>
        <v>0</v>
      </c>
      <c r="I79" s="201"/>
      <c r="J79" s="602"/>
      <c r="K79" s="604"/>
      <c r="L79" s="200"/>
    </row>
    <row r="80" spans="1:12" x14ac:dyDescent="0.2">
      <c r="A80" s="355"/>
      <c r="B80" s="462"/>
      <c r="C80" s="373"/>
      <c r="D80" s="373"/>
      <c r="E80" s="373"/>
      <c r="F80" s="318"/>
      <c r="G80" s="463"/>
      <c r="H80" s="325"/>
      <c r="I80" s="369"/>
      <c r="J80" s="602"/>
      <c r="K80" s="604"/>
      <c r="L80" s="368"/>
    </row>
    <row r="81" spans="1:12" x14ac:dyDescent="0.2">
      <c r="A81" s="343" t="s">
        <v>172</v>
      </c>
      <c r="B81" s="360"/>
      <c r="C81" s="361"/>
      <c r="D81" s="361"/>
      <c r="E81" s="361"/>
      <c r="F81" s="311">
        <f>SUM(F70:F80)</f>
        <v>0</v>
      </c>
      <c r="G81" s="346"/>
      <c r="H81" s="347">
        <f>SUM(H70:H80)</f>
        <v>0</v>
      </c>
      <c r="I81" s="362">
        <f>SUM(I70:I80)</f>
        <v>0</v>
      </c>
      <c r="J81" s="15"/>
      <c r="K81" s="350">
        <f>H81+J81</f>
        <v>0</v>
      </c>
      <c r="L81" s="347">
        <f>SUM(L70:L80)</f>
        <v>0</v>
      </c>
    </row>
    <row r="82" spans="1:12" x14ac:dyDescent="0.2">
      <c r="A82" s="351" t="s">
        <v>93</v>
      </c>
      <c r="B82" s="334"/>
      <c r="C82" s="335"/>
      <c r="D82" s="335"/>
      <c r="E82" s="335"/>
      <c r="F82" s="336"/>
      <c r="G82" s="370"/>
      <c r="H82" s="353"/>
      <c r="I82" s="354"/>
      <c r="J82" s="601"/>
      <c r="K82" s="544"/>
      <c r="L82" s="353"/>
    </row>
    <row r="83" spans="1:12" x14ac:dyDescent="0.2">
      <c r="A83" s="53"/>
      <c r="B83" s="47"/>
      <c r="C83" s="17"/>
      <c r="D83" s="531"/>
      <c r="E83" s="17"/>
      <c r="F83" s="18"/>
      <c r="G83" s="19"/>
      <c r="H83" s="124">
        <f t="shared" ref="H83:H114" si="4">IF(G83=0,F83,F83/G83)</f>
        <v>0</v>
      </c>
      <c r="I83" s="61"/>
      <c r="J83" s="552"/>
      <c r="K83" s="544"/>
      <c r="L83" s="586"/>
    </row>
    <row r="84" spans="1:12" x14ac:dyDescent="0.2">
      <c r="A84" s="53"/>
      <c r="B84" s="47"/>
      <c r="C84" s="17"/>
      <c r="D84" s="531"/>
      <c r="E84" s="17"/>
      <c r="F84" s="18"/>
      <c r="G84" s="19"/>
      <c r="H84" s="124">
        <f t="shared" si="4"/>
        <v>0</v>
      </c>
      <c r="I84" s="61"/>
      <c r="J84" s="552"/>
      <c r="K84" s="544"/>
      <c r="L84" s="586"/>
    </row>
    <row r="85" spans="1:12" x14ac:dyDescent="0.2">
      <c r="A85" s="53"/>
      <c r="B85" s="47"/>
      <c r="C85" s="17"/>
      <c r="D85" s="531"/>
      <c r="E85" s="17"/>
      <c r="F85" s="18"/>
      <c r="G85" s="19"/>
      <c r="H85" s="124">
        <f t="shared" si="4"/>
        <v>0</v>
      </c>
      <c r="I85" s="61"/>
      <c r="J85" s="552"/>
      <c r="K85" s="544"/>
      <c r="L85" s="586"/>
    </row>
    <row r="86" spans="1:12" x14ac:dyDescent="0.2">
      <c r="A86" s="54"/>
      <c r="B86" s="47"/>
      <c r="C86" s="17"/>
      <c r="D86" s="531"/>
      <c r="E86" s="17"/>
      <c r="F86" s="18"/>
      <c r="G86" s="19"/>
      <c r="H86" s="124">
        <f t="shared" si="4"/>
        <v>0</v>
      </c>
      <c r="I86" s="61"/>
      <c r="J86" s="552"/>
      <c r="K86" s="544"/>
      <c r="L86" s="586"/>
    </row>
    <row r="87" spans="1:12" x14ac:dyDescent="0.2">
      <c r="A87" s="53"/>
      <c r="B87" s="47"/>
      <c r="C87" s="17"/>
      <c r="D87" s="531"/>
      <c r="E87" s="17"/>
      <c r="F87" s="18"/>
      <c r="G87" s="19"/>
      <c r="H87" s="124">
        <f t="shared" si="4"/>
        <v>0</v>
      </c>
      <c r="I87" s="61"/>
      <c r="J87" s="552"/>
      <c r="K87" s="544"/>
      <c r="L87" s="586"/>
    </row>
    <row r="88" spans="1:12" x14ac:dyDescent="0.2">
      <c r="A88" s="53"/>
      <c r="B88" s="47"/>
      <c r="C88" s="17"/>
      <c r="D88" s="531"/>
      <c r="E88" s="17"/>
      <c r="F88" s="18"/>
      <c r="G88" s="19"/>
      <c r="H88" s="124">
        <f t="shared" si="4"/>
        <v>0</v>
      </c>
      <c r="I88" s="61"/>
      <c r="J88" s="552"/>
      <c r="K88" s="544"/>
      <c r="L88" s="586"/>
    </row>
    <row r="89" spans="1:12" x14ac:dyDescent="0.2">
      <c r="A89" s="53"/>
      <c r="B89" s="47"/>
      <c r="C89" s="17"/>
      <c r="D89" s="531"/>
      <c r="E89" s="17"/>
      <c r="F89" s="18"/>
      <c r="G89" s="19"/>
      <c r="H89" s="124">
        <f t="shared" si="4"/>
        <v>0</v>
      </c>
      <c r="I89" s="61"/>
      <c r="J89" s="552"/>
      <c r="K89" s="544"/>
      <c r="L89" s="586"/>
    </row>
    <row r="90" spans="1:12" x14ac:dyDescent="0.2">
      <c r="A90" s="54"/>
      <c r="B90" s="47"/>
      <c r="C90" s="17"/>
      <c r="D90" s="531"/>
      <c r="E90" s="17"/>
      <c r="F90" s="18"/>
      <c r="G90" s="19"/>
      <c r="H90" s="124">
        <f t="shared" si="4"/>
        <v>0</v>
      </c>
      <c r="I90" s="61"/>
      <c r="J90" s="552"/>
      <c r="K90" s="544"/>
      <c r="L90" s="586"/>
    </row>
    <row r="91" spans="1:12" x14ac:dyDescent="0.2">
      <c r="A91" s="53"/>
      <c r="B91" s="47"/>
      <c r="C91" s="17"/>
      <c r="D91" s="531"/>
      <c r="E91" s="17"/>
      <c r="F91" s="18"/>
      <c r="G91" s="19"/>
      <c r="H91" s="124">
        <f t="shared" si="4"/>
        <v>0</v>
      </c>
      <c r="I91" s="61"/>
      <c r="J91" s="552"/>
      <c r="K91" s="544"/>
      <c r="L91" s="586"/>
    </row>
    <row r="92" spans="1:12" x14ac:dyDescent="0.2">
      <c r="A92" s="53"/>
      <c r="B92" s="47"/>
      <c r="C92" s="17"/>
      <c r="D92" s="531"/>
      <c r="E92" s="17"/>
      <c r="F92" s="18"/>
      <c r="G92" s="19"/>
      <c r="H92" s="124">
        <f t="shared" si="4"/>
        <v>0</v>
      </c>
      <c r="I92" s="61"/>
      <c r="J92" s="552"/>
      <c r="K92" s="544"/>
      <c r="L92" s="586"/>
    </row>
    <row r="93" spans="1:12" x14ac:dyDescent="0.2">
      <c r="A93" s="53"/>
      <c r="B93" s="47"/>
      <c r="C93" s="17"/>
      <c r="D93" s="531"/>
      <c r="E93" s="17"/>
      <c r="F93" s="18"/>
      <c r="G93" s="19"/>
      <c r="H93" s="124">
        <f t="shared" si="4"/>
        <v>0</v>
      </c>
      <c r="I93" s="61"/>
      <c r="J93" s="552"/>
      <c r="K93" s="544"/>
      <c r="L93" s="586"/>
    </row>
    <row r="94" spans="1:12" x14ac:dyDescent="0.2">
      <c r="A94" s="54"/>
      <c r="B94" s="48"/>
      <c r="C94" s="20"/>
      <c r="D94" s="532"/>
      <c r="E94" s="20"/>
      <c r="F94" s="21"/>
      <c r="G94" s="22"/>
      <c r="H94" s="124">
        <f t="shared" si="4"/>
        <v>0</v>
      </c>
      <c r="I94" s="62"/>
      <c r="J94" s="552"/>
      <c r="K94" s="544"/>
      <c r="L94" s="586"/>
    </row>
    <row r="95" spans="1:12" x14ac:dyDescent="0.2">
      <c r="A95" s="53"/>
      <c r="B95" s="47"/>
      <c r="C95" s="17"/>
      <c r="D95" s="531"/>
      <c r="E95" s="17"/>
      <c r="F95" s="18"/>
      <c r="G95" s="19"/>
      <c r="H95" s="124">
        <f t="shared" si="4"/>
        <v>0</v>
      </c>
      <c r="I95" s="61"/>
      <c r="J95" s="552"/>
      <c r="K95" s="544"/>
      <c r="L95" s="586"/>
    </row>
    <row r="96" spans="1:12" x14ac:dyDescent="0.2">
      <c r="A96" s="53"/>
      <c r="B96" s="47"/>
      <c r="C96" s="17"/>
      <c r="D96" s="531"/>
      <c r="E96" s="17"/>
      <c r="F96" s="18"/>
      <c r="G96" s="19"/>
      <c r="H96" s="124">
        <f t="shared" si="4"/>
        <v>0</v>
      </c>
      <c r="I96" s="61"/>
      <c r="J96" s="552"/>
      <c r="K96" s="544"/>
      <c r="L96" s="586"/>
    </row>
    <row r="97" spans="1:36" x14ac:dyDescent="0.2">
      <c r="A97" s="53"/>
      <c r="B97" s="47"/>
      <c r="C97" s="17"/>
      <c r="D97" s="531"/>
      <c r="E97" s="17"/>
      <c r="F97" s="18"/>
      <c r="G97" s="19"/>
      <c r="H97" s="124">
        <f t="shared" si="4"/>
        <v>0</v>
      </c>
      <c r="I97" s="61"/>
      <c r="J97" s="552"/>
      <c r="K97" s="544"/>
      <c r="L97" s="586"/>
    </row>
    <row r="98" spans="1:36" x14ac:dyDescent="0.2">
      <c r="A98" s="54"/>
      <c r="B98" s="47"/>
      <c r="C98" s="17"/>
      <c r="D98" s="531"/>
      <c r="E98" s="17"/>
      <c r="F98" s="18"/>
      <c r="G98" s="19"/>
      <c r="H98" s="124">
        <f t="shared" si="4"/>
        <v>0</v>
      </c>
      <c r="I98" s="61"/>
      <c r="J98" s="552"/>
      <c r="K98" s="544"/>
      <c r="L98" s="586"/>
    </row>
    <row r="99" spans="1:36" x14ac:dyDescent="0.2">
      <c r="A99" s="53"/>
      <c r="B99" s="47"/>
      <c r="C99" s="17"/>
      <c r="D99" s="531"/>
      <c r="E99" s="17"/>
      <c r="F99" s="18"/>
      <c r="G99" s="19"/>
      <c r="H99" s="124">
        <f t="shared" si="4"/>
        <v>0</v>
      </c>
      <c r="I99" s="61"/>
      <c r="J99" s="552"/>
      <c r="K99" s="544"/>
      <c r="L99" s="586"/>
    </row>
    <row r="100" spans="1:36" x14ac:dyDescent="0.2">
      <c r="A100" s="53"/>
      <c r="B100" s="47"/>
      <c r="C100" s="17"/>
      <c r="D100" s="531"/>
      <c r="E100" s="17"/>
      <c r="F100" s="18"/>
      <c r="G100" s="19"/>
      <c r="H100" s="124">
        <f t="shared" si="4"/>
        <v>0</v>
      </c>
      <c r="I100" s="61"/>
      <c r="J100" s="552"/>
      <c r="K100" s="544"/>
      <c r="L100" s="586"/>
    </row>
    <row r="101" spans="1:36" x14ac:dyDescent="0.2">
      <c r="A101" s="53"/>
      <c r="B101" s="47"/>
      <c r="C101" s="17"/>
      <c r="D101" s="531"/>
      <c r="E101" s="17"/>
      <c r="F101" s="18"/>
      <c r="G101" s="19"/>
      <c r="H101" s="124">
        <f t="shared" si="4"/>
        <v>0</v>
      </c>
      <c r="I101" s="61"/>
      <c r="J101" s="552"/>
      <c r="K101" s="544"/>
      <c r="L101" s="586"/>
    </row>
    <row r="102" spans="1:36" x14ac:dyDescent="0.2">
      <c r="A102" s="54"/>
      <c r="B102" s="48"/>
      <c r="C102" s="20"/>
      <c r="D102" s="532"/>
      <c r="E102" s="20"/>
      <c r="F102" s="21"/>
      <c r="G102" s="22"/>
      <c r="H102" s="124">
        <f t="shared" si="4"/>
        <v>0</v>
      </c>
      <c r="I102" s="62"/>
      <c r="J102" s="552"/>
      <c r="K102" s="544"/>
      <c r="L102" s="586"/>
    </row>
    <row r="103" spans="1:36" x14ac:dyDescent="0.2">
      <c r="A103" s="53"/>
      <c r="B103" s="47"/>
      <c r="C103" s="17"/>
      <c r="D103" s="531"/>
      <c r="E103" s="17"/>
      <c r="F103" s="18"/>
      <c r="G103" s="19"/>
      <c r="H103" s="124">
        <f t="shared" si="4"/>
        <v>0</v>
      </c>
      <c r="I103" s="61"/>
      <c r="J103" s="552"/>
      <c r="K103" s="544"/>
      <c r="L103" s="586"/>
    </row>
    <row r="104" spans="1:36" x14ac:dyDescent="0.2">
      <c r="A104" s="53"/>
      <c r="B104" s="47"/>
      <c r="C104" s="17"/>
      <c r="D104" s="531"/>
      <c r="E104" s="17"/>
      <c r="F104" s="18"/>
      <c r="G104" s="19"/>
      <c r="H104" s="124">
        <f t="shared" si="4"/>
        <v>0</v>
      </c>
      <c r="I104" s="61"/>
      <c r="J104" s="552"/>
      <c r="K104" s="544"/>
      <c r="L104" s="586"/>
    </row>
    <row r="105" spans="1:36" x14ac:dyDescent="0.2">
      <c r="A105" s="53"/>
      <c r="B105" s="47"/>
      <c r="C105" s="17"/>
      <c r="D105" s="531"/>
      <c r="E105" s="17"/>
      <c r="F105" s="18"/>
      <c r="G105" s="19"/>
      <c r="H105" s="124">
        <f t="shared" si="4"/>
        <v>0</v>
      </c>
      <c r="I105" s="61"/>
      <c r="J105" s="552"/>
      <c r="K105" s="544"/>
      <c r="L105" s="586"/>
    </row>
    <row r="106" spans="1:36" x14ac:dyDescent="0.2">
      <c r="A106" s="54"/>
      <c r="B106" s="48"/>
      <c r="C106" s="20"/>
      <c r="D106" s="532"/>
      <c r="E106" s="20"/>
      <c r="F106" s="21"/>
      <c r="G106" s="22"/>
      <c r="H106" s="124">
        <f t="shared" si="4"/>
        <v>0</v>
      </c>
      <c r="I106" s="62"/>
      <c r="J106" s="552"/>
      <c r="K106" s="544"/>
      <c r="L106" s="586"/>
    </row>
    <row r="107" spans="1:36" x14ac:dyDescent="0.2">
      <c r="A107" s="53"/>
      <c r="B107" s="47"/>
      <c r="C107" s="17"/>
      <c r="D107" s="531"/>
      <c r="E107" s="17"/>
      <c r="F107" s="18"/>
      <c r="G107" s="19"/>
      <c r="H107" s="124">
        <f t="shared" si="4"/>
        <v>0</v>
      </c>
      <c r="I107" s="61"/>
      <c r="J107" s="552"/>
      <c r="K107" s="544"/>
      <c r="L107" s="586"/>
    </row>
    <row r="108" spans="1:36" x14ac:dyDescent="0.2">
      <c r="A108" s="57"/>
      <c r="B108" s="49"/>
      <c r="C108" s="23"/>
      <c r="D108" s="533"/>
      <c r="E108" s="23"/>
      <c r="F108" s="24"/>
      <c r="G108" s="60"/>
      <c r="H108" s="124">
        <f t="shared" si="4"/>
        <v>0</v>
      </c>
      <c r="I108" s="63"/>
      <c r="J108" s="552"/>
      <c r="K108" s="544"/>
      <c r="L108" s="586"/>
    </row>
    <row r="109" spans="1:36" x14ac:dyDescent="0.2">
      <c r="A109" s="57"/>
      <c r="B109" s="49"/>
      <c r="C109" s="25"/>
      <c r="D109" s="534"/>
      <c r="E109" s="25"/>
      <c r="F109" s="18"/>
      <c r="G109" s="19"/>
      <c r="H109" s="124">
        <f t="shared" si="4"/>
        <v>0</v>
      </c>
      <c r="I109" s="64"/>
      <c r="J109" s="552"/>
      <c r="K109" s="544"/>
      <c r="L109" s="586"/>
    </row>
    <row r="110" spans="1:36" x14ac:dyDescent="0.2">
      <c r="A110" s="57"/>
      <c r="B110" s="49"/>
      <c r="C110" s="25"/>
      <c r="D110" s="534"/>
      <c r="E110" s="25"/>
      <c r="F110" s="18"/>
      <c r="G110" s="19"/>
      <c r="H110" s="124">
        <f t="shared" si="4"/>
        <v>0</v>
      </c>
      <c r="I110" s="64"/>
      <c r="J110" s="552"/>
      <c r="K110" s="544"/>
      <c r="L110" s="586"/>
    </row>
    <row r="111" spans="1:36" s="202" customFormat="1" ht="15.75" customHeight="1" x14ac:dyDescent="0.2">
      <c r="A111" s="53"/>
      <c r="B111" s="50"/>
      <c r="C111" s="25"/>
      <c r="D111" s="534"/>
      <c r="E111" s="25"/>
      <c r="F111" s="18"/>
      <c r="G111" s="19"/>
      <c r="H111" s="124">
        <f t="shared" si="4"/>
        <v>0</v>
      </c>
      <c r="I111" s="64"/>
      <c r="J111" s="552"/>
      <c r="K111" s="544"/>
      <c r="L111" s="586"/>
      <c r="M111" s="127"/>
      <c r="N111" s="127"/>
      <c r="O111" s="127"/>
      <c r="P111" s="127"/>
      <c r="Q111" s="127"/>
      <c r="R111" s="127"/>
      <c r="S111" s="127"/>
      <c r="T111" s="127"/>
      <c r="U111" s="127"/>
      <c r="V111" s="127"/>
      <c r="W111" s="127"/>
      <c r="X111" s="127"/>
      <c r="Y111" s="127"/>
      <c r="Z111" s="127"/>
      <c r="AA111" s="127"/>
      <c r="AB111" s="127"/>
      <c r="AC111" s="127"/>
      <c r="AD111" s="127"/>
      <c r="AE111" s="127"/>
      <c r="AF111" s="127"/>
      <c r="AG111" s="127"/>
      <c r="AH111" s="127"/>
      <c r="AI111" s="127"/>
      <c r="AJ111" s="127"/>
    </row>
    <row r="112" spans="1:36" ht="15.75" customHeight="1" x14ac:dyDescent="0.2">
      <c r="A112" s="58"/>
      <c r="B112" s="50"/>
      <c r="C112" s="25"/>
      <c r="D112" s="534"/>
      <c r="E112" s="25"/>
      <c r="F112" s="18"/>
      <c r="G112" s="19"/>
      <c r="H112" s="124">
        <f>IF(G112=0,F112,F112/G112)</f>
        <v>0</v>
      </c>
      <c r="I112" s="64"/>
      <c r="J112" s="552"/>
      <c r="K112" s="544"/>
      <c r="L112" s="586"/>
    </row>
    <row r="113" spans="1:36" ht="15.75" customHeight="1" x14ac:dyDescent="0.2">
      <c r="A113" s="58"/>
      <c r="B113" s="50"/>
      <c r="C113" s="25"/>
      <c r="D113" s="534"/>
      <c r="E113" s="25"/>
      <c r="F113" s="18"/>
      <c r="G113" s="19"/>
      <c r="H113" s="124">
        <f>IF(G113=0,F113,F113/G113)</f>
        <v>0</v>
      </c>
      <c r="I113" s="64"/>
      <c r="J113" s="552"/>
      <c r="K113" s="544"/>
      <c r="L113" s="586"/>
    </row>
    <row r="114" spans="1:36" ht="15.75" customHeight="1" x14ac:dyDescent="0.2">
      <c r="A114" s="59"/>
      <c r="B114" s="51"/>
      <c r="C114" s="26"/>
      <c r="D114" s="535"/>
      <c r="E114" s="26"/>
      <c r="F114" s="21"/>
      <c r="G114" s="22"/>
      <c r="H114" s="124">
        <f t="shared" si="4"/>
        <v>0</v>
      </c>
      <c r="I114" s="65"/>
      <c r="J114" s="552"/>
      <c r="K114" s="544"/>
      <c r="L114" s="586"/>
    </row>
    <row r="115" spans="1:36" ht="15.75" customHeight="1" x14ac:dyDescent="0.2">
      <c r="A115" s="371"/>
      <c r="B115" s="372"/>
      <c r="C115" s="373"/>
      <c r="D115" s="373"/>
      <c r="E115" s="373"/>
      <c r="F115" s="374"/>
      <c r="G115" s="375"/>
      <c r="H115" s="325"/>
      <c r="I115" s="376"/>
      <c r="J115" s="552"/>
      <c r="K115" s="605"/>
      <c r="L115" s="508"/>
    </row>
    <row r="116" spans="1:36" s="203" customFormat="1" ht="14.25" customHeight="1" x14ac:dyDescent="0.2">
      <c r="A116" s="343" t="s">
        <v>94</v>
      </c>
      <c r="B116" s="360"/>
      <c r="C116" s="361"/>
      <c r="D116" s="361"/>
      <c r="E116" s="361"/>
      <c r="F116" s="311">
        <f>SUM(F83:F115)</f>
        <v>0</v>
      </c>
      <c r="G116" s="346"/>
      <c r="H116" s="347">
        <f>SUM(H83:H115)</f>
        <v>0</v>
      </c>
      <c r="I116" s="362">
        <f>SUM(I83:I115)</f>
        <v>0</v>
      </c>
      <c r="J116" s="15"/>
      <c r="K116" s="350">
        <f>H116+J116</f>
        <v>0</v>
      </c>
      <c r="L116" s="347">
        <f>SUM(L83:L115)</f>
        <v>0</v>
      </c>
      <c r="M116" s="127"/>
      <c r="N116" s="127"/>
      <c r="O116" s="127"/>
      <c r="P116" s="127"/>
      <c r="Q116" s="127"/>
      <c r="R116" s="127"/>
      <c r="S116" s="127"/>
      <c r="T116" s="127"/>
      <c r="U116" s="127"/>
      <c r="V116" s="127"/>
      <c r="W116" s="127"/>
      <c r="X116" s="127"/>
      <c r="Y116" s="127"/>
      <c r="Z116" s="127"/>
      <c r="AA116" s="127"/>
      <c r="AB116" s="127"/>
      <c r="AC116" s="127"/>
      <c r="AD116" s="127"/>
      <c r="AE116" s="127"/>
      <c r="AF116" s="127"/>
      <c r="AG116" s="127"/>
      <c r="AH116" s="127"/>
      <c r="AI116" s="127"/>
      <c r="AJ116" s="127"/>
    </row>
    <row r="117" spans="1:36" ht="13.5" thickBot="1" x14ac:dyDescent="0.25">
      <c r="A117" s="320"/>
      <c r="B117" s="341"/>
      <c r="C117" s="322"/>
      <c r="D117" s="322"/>
      <c r="E117" s="322"/>
      <c r="F117" s="323"/>
      <c r="G117" s="377"/>
      <c r="H117" s="378"/>
      <c r="I117" s="379"/>
      <c r="J117" s="455"/>
      <c r="K117" s="341"/>
      <c r="L117" s="380"/>
    </row>
    <row r="118" spans="1:36" ht="26.25" thickBot="1" x14ac:dyDescent="0.25">
      <c r="A118" s="381" t="s">
        <v>173</v>
      </c>
      <c r="B118" s="382"/>
      <c r="C118" s="383"/>
      <c r="D118" s="384"/>
      <c r="E118" s="384"/>
      <c r="F118" s="385">
        <f>SUM(F29,F45,F68,F81,F116)</f>
        <v>0</v>
      </c>
      <c r="G118" s="386"/>
      <c r="H118" s="387">
        <f>SUM(H29,H45,H68,H81,H116)</f>
        <v>0</v>
      </c>
      <c r="I118" s="268">
        <f>SUM(I29,I45,I68,I81,,I116)</f>
        <v>0</v>
      </c>
      <c r="J118" s="307">
        <f>SUM(J29,J45,J68,J81,J116)</f>
        <v>0</v>
      </c>
      <c r="K118" s="392">
        <f>SUM(K29,K45,K68,K81,K116)</f>
        <v>0</v>
      </c>
      <c r="L118" s="387">
        <f>SUM(L29,L45,L68,L81,,L116)</f>
        <v>0</v>
      </c>
    </row>
    <row r="119" spans="1:36" ht="13.5" thickBot="1" x14ac:dyDescent="0.25">
      <c r="A119" s="390"/>
      <c r="B119" s="391"/>
      <c r="C119" s="383"/>
      <c r="D119" s="384"/>
      <c r="E119" s="384"/>
      <c r="F119" s="385"/>
      <c r="G119" s="386"/>
      <c r="H119" s="387"/>
      <c r="I119" s="457"/>
      <c r="J119" s="459"/>
      <c r="K119" s="270"/>
      <c r="L119" s="387"/>
    </row>
    <row r="120" spans="1:36" ht="25.5" x14ac:dyDescent="0.2">
      <c r="A120" s="400" t="s">
        <v>174</v>
      </c>
      <c r="B120" s="401"/>
      <c r="C120" s="402"/>
      <c r="D120" s="402"/>
      <c r="E120" s="402"/>
      <c r="F120" s="403"/>
      <c r="G120" s="404"/>
      <c r="H120" s="399"/>
      <c r="I120" s="458"/>
      <c r="J120" s="405"/>
      <c r="K120" s="430"/>
      <c r="L120" s="590"/>
    </row>
    <row r="121" spans="1:36" x14ac:dyDescent="0.2">
      <c r="A121" s="453"/>
      <c r="B121" s="123"/>
      <c r="C121" s="389"/>
      <c r="D121" s="389"/>
      <c r="E121" s="389"/>
      <c r="F121" s="3"/>
      <c r="G121" s="393"/>
      <c r="H121" s="124">
        <f>IF(G121=0,F121,F121/G121)</f>
        <v>0</v>
      </c>
      <c r="I121" s="123"/>
      <c r="J121" s="349"/>
      <c r="K121" s="422"/>
      <c r="L121" s="580"/>
    </row>
    <row r="122" spans="1:36" x14ac:dyDescent="0.2">
      <c r="A122" s="398"/>
      <c r="B122" s="125"/>
      <c r="C122" s="394"/>
      <c r="D122" s="394"/>
      <c r="E122" s="394"/>
      <c r="F122" s="395"/>
      <c r="G122" s="396"/>
      <c r="H122" s="406">
        <f>IF(G122=0,F122,F122/G122)</f>
        <v>0</v>
      </c>
      <c r="I122" s="123"/>
      <c r="J122" s="349"/>
      <c r="K122" s="422"/>
      <c r="L122" s="580"/>
    </row>
    <row r="123" spans="1:36" x14ac:dyDescent="0.2">
      <c r="A123" s="412"/>
      <c r="B123" s="413"/>
      <c r="C123" s="414"/>
      <c r="D123" s="414"/>
      <c r="E123" s="414"/>
      <c r="F123" s="415"/>
      <c r="G123" s="416"/>
      <c r="H123" s="388"/>
      <c r="I123" s="413"/>
      <c r="J123" s="417"/>
      <c r="K123" s="418"/>
      <c r="L123" s="591"/>
    </row>
    <row r="124" spans="1:36" ht="26.25" thickBot="1" x14ac:dyDescent="0.25">
      <c r="A124" s="408" t="s">
        <v>175</v>
      </c>
      <c r="B124" s="409"/>
      <c r="C124" s="410"/>
      <c r="D124" s="410"/>
      <c r="E124" s="410"/>
      <c r="F124" s="407">
        <f>SUM(F121:F123)</f>
        <v>0</v>
      </c>
      <c r="G124" s="411"/>
      <c r="H124" s="419">
        <f>SUM(H121:H123)</f>
        <v>0</v>
      </c>
      <c r="I124" s="420">
        <f>SUM(I121:I123)</f>
        <v>0</v>
      </c>
      <c r="J124" s="397"/>
      <c r="K124" s="421">
        <f>SUM(H124,J124)</f>
        <v>0</v>
      </c>
      <c r="L124" s="454">
        <f>SUM(L121:L123)</f>
        <v>0</v>
      </c>
    </row>
    <row r="125" spans="1:36" x14ac:dyDescent="0.2">
      <c r="A125" s="423"/>
      <c r="B125" s="424"/>
      <c r="C125" s="425"/>
      <c r="D125" s="425"/>
      <c r="E125" s="425"/>
      <c r="F125" s="426"/>
      <c r="G125" s="427"/>
      <c r="H125" s="428"/>
      <c r="I125" s="429"/>
      <c r="J125" s="603"/>
      <c r="K125" s="606"/>
      <c r="L125" s="592"/>
    </row>
    <row r="126" spans="1:36" x14ac:dyDescent="0.2">
      <c r="A126" s="333" t="s">
        <v>117</v>
      </c>
      <c r="B126" s="424"/>
      <c r="C126" s="425"/>
      <c r="D126" s="425"/>
      <c r="E126" s="425"/>
      <c r="F126" s="426"/>
      <c r="G126" s="432"/>
      <c r="H126" s="433"/>
      <c r="I126" s="429"/>
      <c r="J126" s="603"/>
      <c r="K126" s="606"/>
      <c r="L126" s="592"/>
    </row>
    <row r="127" spans="1:36" x14ac:dyDescent="0.2">
      <c r="A127" s="55"/>
      <c r="B127" s="47"/>
      <c r="C127" s="17"/>
      <c r="D127" s="531"/>
      <c r="E127" s="17"/>
      <c r="F127" s="18"/>
      <c r="G127" s="19"/>
      <c r="H127" s="124">
        <f t="shared" ref="H127:H134" si="5">IF(G127=0,F127,F127/G127)</f>
        <v>0</v>
      </c>
      <c r="I127" s="578"/>
      <c r="J127" s="543"/>
      <c r="K127" s="607"/>
      <c r="L127" s="580"/>
    </row>
    <row r="128" spans="1:36" x14ac:dyDescent="0.2">
      <c r="A128" s="55"/>
      <c r="B128" s="47"/>
      <c r="C128" s="17"/>
      <c r="D128" s="531"/>
      <c r="E128" s="17"/>
      <c r="F128" s="18"/>
      <c r="G128" s="19"/>
      <c r="H128" s="124">
        <f t="shared" si="5"/>
        <v>0</v>
      </c>
      <c r="I128" s="578"/>
      <c r="J128" s="543"/>
      <c r="K128" s="607"/>
      <c r="L128" s="580"/>
    </row>
    <row r="129" spans="1:12" x14ac:dyDescent="0.2">
      <c r="A129" s="55"/>
      <c r="B129" s="47"/>
      <c r="C129" s="17"/>
      <c r="D129" s="531"/>
      <c r="E129" s="17"/>
      <c r="F129" s="18"/>
      <c r="G129" s="19"/>
      <c r="H129" s="124">
        <f>IF(G129=0,F129,F129/G129)</f>
        <v>0</v>
      </c>
      <c r="I129" s="578"/>
      <c r="J129" s="543"/>
      <c r="K129" s="607"/>
      <c r="L129" s="580"/>
    </row>
    <row r="130" spans="1:12" x14ac:dyDescent="0.2">
      <c r="A130" s="56"/>
      <c r="B130" s="47"/>
      <c r="C130" s="17"/>
      <c r="D130" s="531"/>
      <c r="E130" s="17"/>
      <c r="F130" s="18"/>
      <c r="G130" s="19"/>
      <c r="H130" s="124">
        <f t="shared" si="5"/>
        <v>0</v>
      </c>
      <c r="I130" s="578"/>
      <c r="J130" s="543"/>
      <c r="K130" s="607"/>
      <c r="L130" s="580"/>
    </row>
    <row r="131" spans="1:12" x14ac:dyDescent="0.2">
      <c r="A131" s="55"/>
      <c r="B131" s="47"/>
      <c r="C131" s="17"/>
      <c r="D131" s="531"/>
      <c r="E131" s="17"/>
      <c r="F131" s="18"/>
      <c r="G131" s="19"/>
      <c r="H131" s="124">
        <f t="shared" si="5"/>
        <v>0</v>
      </c>
      <c r="I131" s="578"/>
      <c r="J131" s="543"/>
      <c r="K131" s="607"/>
      <c r="L131" s="580"/>
    </row>
    <row r="132" spans="1:12" x14ac:dyDescent="0.2">
      <c r="A132" s="53"/>
      <c r="B132" s="47"/>
      <c r="C132" s="17"/>
      <c r="D132" s="531"/>
      <c r="E132" s="17"/>
      <c r="F132" s="18"/>
      <c r="G132" s="19"/>
      <c r="H132" s="124">
        <f t="shared" si="5"/>
        <v>0</v>
      </c>
      <c r="I132" s="578"/>
      <c r="J132" s="543"/>
      <c r="K132" s="607"/>
      <c r="L132" s="580"/>
    </row>
    <row r="133" spans="1:12" x14ac:dyDescent="0.2">
      <c r="A133" s="53"/>
      <c r="B133" s="47"/>
      <c r="C133" s="17"/>
      <c r="D133" s="531"/>
      <c r="E133" s="17"/>
      <c r="F133" s="18"/>
      <c r="G133" s="19"/>
      <c r="H133" s="124">
        <f t="shared" si="5"/>
        <v>0</v>
      </c>
      <c r="I133" s="578"/>
      <c r="J133" s="543"/>
      <c r="K133" s="607"/>
      <c r="L133" s="580"/>
    </row>
    <row r="134" spans="1:12" x14ac:dyDescent="0.2">
      <c r="A134" s="54"/>
      <c r="B134" s="47"/>
      <c r="C134" s="17"/>
      <c r="D134" s="531"/>
      <c r="E134" s="17"/>
      <c r="F134" s="18"/>
      <c r="G134" s="19"/>
      <c r="H134" s="124">
        <f t="shared" si="5"/>
        <v>0</v>
      </c>
      <c r="I134" s="578"/>
      <c r="J134" s="543"/>
      <c r="K134" s="607"/>
      <c r="L134" s="580"/>
    </row>
    <row r="135" spans="1:12" x14ac:dyDescent="0.2">
      <c r="A135" s="434"/>
      <c r="B135" s="356"/>
      <c r="C135" s="357"/>
      <c r="D135" s="357"/>
      <c r="E135" s="357"/>
      <c r="F135" s="318"/>
      <c r="G135" s="358"/>
      <c r="H135" s="325"/>
      <c r="I135" s="579"/>
      <c r="J135" s="543"/>
      <c r="K135" s="607"/>
      <c r="L135" s="378"/>
    </row>
    <row r="136" spans="1:12" x14ac:dyDescent="0.2">
      <c r="A136" s="464" t="s">
        <v>118</v>
      </c>
      <c r="B136" s="465"/>
      <c r="C136" s="466"/>
      <c r="D136" s="466"/>
      <c r="E136" s="466"/>
      <c r="F136" s="311">
        <f>SUM(F127:F135)</f>
        <v>0</v>
      </c>
      <c r="G136" s="467"/>
      <c r="H136" s="347">
        <f>SUM(H127:H135)</f>
        <v>0</v>
      </c>
      <c r="I136" s="310">
        <f>SUM(I127:I135)</f>
        <v>0</v>
      </c>
      <c r="J136" s="15"/>
      <c r="K136" s="309">
        <f>H136+J136</f>
        <v>0</v>
      </c>
      <c r="L136" s="347">
        <f>SUM(L127:L135)</f>
        <v>0</v>
      </c>
    </row>
    <row r="137" spans="1:12" ht="13.5" thickBot="1" x14ac:dyDescent="0.25">
      <c r="A137" s="435"/>
      <c r="B137" s="436"/>
      <c r="C137" s="437"/>
      <c r="D137" s="437"/>
      <c r="E137" s="437"/>
      <c r="F137" s="438"/>
      <c r="G137" s="439"/>
      <c r="H137" s="440"/>
      <c r="I137" s="413"/>
      <c r="J137" s="417"/>
      <c r="K137" s="418"/>
      <c r="L137" s="591"/>
    </row>
    <row r="138" spans="1:12" ht="13.5" thickBot="1" x14ac:dyDescent="0.25">
      <c r="A138" s="468" t="s">
        <v>119</v>
      </c>
      <c r="B138" s="469"/>
      <c r="C138" s="470"/>
      <c r="D138" s="470"/>
      <c r="E138" s="470"/>
      <c r="F138" s="269">
        <f>SUM(F118,F124,F136)</f>
        <v>0</v>
      </c>
      <c r="G138" s="598"/>
      <c r="H138" s="456">
        <f>SUM(H118,H124,H136)</f>
        <v>0</v>
      </c>
      <c r="I138" s="307">
        <f>SUM(I118,I124,I136)</f>
        <v>0</v>
      </c>
      <c r="J138" s="472">
        <f>SUM(J118,J124,J136)</f>
        <v>0</v>
      </c>
      <c r="K138" s="270">
        <f>SUM(K118,K124,K136)</f>
        <v>0</v>
      </c>
      <c r="L138" s="581">
        <f>SUM(L118,L124,L136)</f>
        <v>0</v>
      </c>
    </row>
    <row r="139" spans="1:12" ht="15" customHeight="1" thickBot="1" x14ac:dyDescent="0.25">
      <c r="A139" s="204" t="s">
        <v>130</v>
      </c>
      <c r="B139" s="205"/>
      <c r="C139" s="206"/>
      <c r="D139" s="206"/>
      <c r="E139" s="206"/>
      <c r="F139" s="207"/>
      <c r="G139" s="599"/>
      <c r="H139" s="473">
        <f>IF(G139=0,F139,F139/G139)</f>
        <v>0</v>
      </c>
      <c r="I139" s="209"/>
      <c r="J139" s="207"/>
      <c r="K139" s="582">
        <f>H139+J139</f>
        <v>0</v>
      </c>
      <c r="L139" s="583"/>
    </row>
    <row r="140" spans="1:12" ht="21.75" customHeight="1" thickBot="1" x14ac:dyDescent="0.3">
      <c r="A140" s="444" t="s">
        <v>141</v>
      </c>
      <c r="B140" s="445"/>
      <c r="C140" s="446"/>
      <c r="D140" s="446"/>
      <c r="E140" s="446"/>
      <c r="F140" s="443">
        <f>SUM(F138-F139)</f>
        <v>0</v>
      </c>
      <c r="G140" s="447"/>
      <c r="H140" s="448">
        <f>SUM(H138-H139)</f>
        <v>0</v>
      </c>
      <c r="I140" s="449">
        <f>SUM(I138-I139)</f>
        <v>0</v>
      </c>
      <c r="J140" s="443">
        <f>SUM(J138-J139)</f>
        <v>0</v>
      </c>
      <c r="K140" s="450">
        <f>SUM(K138-K139)</f>
        <v>0</v>
      </c>
      <c r="L140" s="448">
        <f>SUM(L138-L139)</f>
        <v>0</v>
      </c>
    </row>
    <row r="141" spans="1:12" ht="13.5" thickTop="1" x14ac:dyDescent="0.2">
      <c r="A141" s="179"/>
      <c r="B141" s="210"/>
      <c r="C141" s="210"/>
      <c r="D141" s="210"/>
      <c r="E141" s="210"/>
      <c r="F141" s="210"/>
      <c r="G141" s="210"/>
      <c r="H141" s="210"/>
      <c r="I141" s="210"/>
      <c r="J141" s="210"/>
      <c r="K141" s="210"/>
      <c r="L141" s="210"/>
    </row>
    <row r="142" spans="1:12" ht="13.5" thickBot="1" x14ac:dyDescent="0.25">
      <c r="A142" s="211"/>
      <c r="B142" s="210"/>
      <c r="C142" s="210"/>
      <c r="D142" s="210"/>
      <c r="E142" s="210"/>
      <c r="F142" s="210"/>
      <c r="G142" s="210"/>
      <c r="H142" s="210"/>
      <c r="I142" s="210"/>
      <c r="J142" s="210"/>
      <c r="K142" s="210"/>
      <c r="L142" s="210"/>
    </row>
    <row r="143" spans="1:12" ht="12.75" customHeight="1" thickTop="1" x14ac:dyDescent="0.2">
      <c r="A143" s="720" t="s">
        <v>176</v>
      </c>
      <c r="B143" s="722" t="s">
        <v>177</v>
      </c>
      <c r="C143" s="724" t="s">
        <v>166</v>
      </c>
      <c r="D143" s="742" t="s">
        <v>178</v>
      </c>
      <c r="E143" s="726"/>
      <c r="F143" s="726"/>
      <c r="G143" s="726"/>
      <c r="H143" s="726"/>
      <c r="I143" s="45"/>
      <c r="J143" s="45"/>
      <c r="K143" s="45"/>
      <c r="L143" s="127"/>
    </row>
    <row r="144" spans="1:12" ht="90" customHeight="1" x14ac:dyDescent="0.2">
      <c r="A144" s="721"/>
      <c r="B144" s="723"/>
      <c r="C144" s="725"/>
      <c r="D144" s="743"/>
      <c r="E144" s="735"/>
      <c r="F144" s="735"/>
      <c r="G144" s="727"/>
      <c r="H144" s="727"/>
      <c r="I144" s="45" t="s">
        <v>34</v>
      </c>
      <c r="J144" s="45"/>
      <c r="K144" s="45"/>
      <c r="L144" s="127"/>
    </row>
    <row r="145" spans="1:12" ht="13.5" thickBot="1" x14ac:dyDescent="0.25">
      <c r="A145" s="584"/>
      <c r="B145" s="72"/>
      <c r="C145" s="585"/>
      <c r="D145" s="73"/>
      <c r="E145" s="44"/>
      <c r="F145" s="210"/>
      <c r="G145" s="45"/>
      <c r="H145" s="210"/>
      <c r="I145" s="45"/>
      <c r="J145" s="45"/>
      <c r="K145" s="45"/>
      <c r="L145" s="127"/>
    </row>
    <row r="146" spans="1:12" ht="13.5" thickTop="1" x14ac:dyDescent="0.2"/>
    <row r="148" spans="1:12" x14ac:dyDescent="0.2">
      <c r="A148" s="719"/>
      <c r="B148" s="728"/>
      <c r="C148" s="728"/>
      <c r="D148" s="728"/>
      <c r="E148" s="728"/>
    </row>
    <row r="149" spans="1:12" x14ac:dyDescent="0.2">
      <c r="A149" s="719"/>
      <c r="B149" s="728"/>
      <c r="C149" s="728"/>
      <c r="D149" s="728"/>
      <c r="E149" s="728"/>
    </row>
    <row r="150" spans="1:12" ht="15" x14ac:dyDescent="0.2">
      <c r="A150" s="214"/>
      <c r="B150" s="194"/>
      <c r="C150" s="194"/>
      <c r="D150" s="194"/>
      <c r="E150" s="194"/>
    </row>
    <row r="151" spans="1:12" ht="15" x14ac:dyDescent="0.2">
      <c r="A151" s="214"/>
      <c r="B151" s="728"/>
      <c r="C151" s="728"/>
      <c r="D151" s="728"/>
      <c r="E151" s="728"/>
    </row>
    <row r="152" spans="1:12" x14ac:dyDescent="0.2">
      <c r="A152" s="194"/>
      <c r="B152" s="194"/>
      <c r="C152" s="194"/>
      <c r="D152" s="194"/>
      <c r="E152" s="194"/>
    </row>
    <row r="153" spans="1:12" ht="15" x14ac:dyDescent="0.2">
      <c r="A153" s="214"/>
      <c r="B153" s="728"/>
      <c r="C153" s="728"/>
      <c r="D153" s="728"/>
      <c r="E153" s="728"/>
    </row>
  </sheetData>
  <sheetProtection algorithmName="SHA-512" hashValue="7sn5iBspi6PNt325GGtcWQy7e1VZrkJi9lEt7qu9HNpy3XM7inoyJp3b8JEbA0/9+5EXjjpzuxKHj1+AwrxgUQ==" saltValue="m3wT8lzfhFzwlsfjN0l9lw==" spinCount="100000" sheet="1" formatCells="0" formatColumns="0" formatRows="0" insertColumns="0" insertRows="0" deleteRows="0"/>
  <mergeCells count="28">
    <mergeCell ref="B151:E151"/>
    <mergeCell ref="B153:E153"/>
    <mergeCell ref="B1:G1"/>
    <mergeCell ref="B2:G2"/>
    <mergeCell ref="B3:G3"/>
    <mergeCell ref="D8:D9"/>
    <mergeCell ref="A4:A9"/>
    <mergeCell ref="B4:K4"/>
    <mergeCell ref="J5:J9"/>
    <mergeCell ref="K5:K9"/>
    <mergeCell ref="I5:I9"/>
    <mergeCell ref="H143:H144"/>
    <mergeCell ref="E143:E144"/>
    <mergeCell ref="F143:F144"/>
    <mergeCell ref="B5:H7"/>
    <mergeCell ref="H3:K3"/>
    <mergeCell ref="D143:D144"/>
    <mergeCell ref="L5:L9"/>
    <mergeCell ref="C8:C9"/>
    <mergeCell ref="F8:F9"/>
    <mergeCell ref="G8:G9"/>
    <mergeCell ref="H8:H9"/>
    <mergeCell ref="A148:A149"/>
    <mergeCell ref="A143:A144"/>
    <mergeCell ref="B143:B144"/>
    <mergeCell ref="C143:C144"/>
    <mergeCell ref="G143:G144"/>
    <mergeCell ref="B148:E149"/>
  </mergeCells>
  <pageMargins left="0.23622047244094491" right="0.23622047244094491" top="0.74803149606299213" bottom="0.74803149606299213" header="0.11811023622047245" footer="0.31496062992125984"/>
  <pageSetup paperSize="9" scale="57" fitToHeight="0" orientation="landscape" r:id="rId1"/>
  <headerFooter>
    <oddHeader>&amp;L&amp;G</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52"/>
  <sheetViews>
    <sheetView zoomScaleNormal="100" workbookViewId="0">
      <pane ySplit="9" topLeftCell="A142" activePane="bottomLeft" state="frozen"/>
      <selection activeCell="A27" sqref="A27:L27"/>
      <selection pane="bottomLeft" activeCell="A142" sqref="A142:A143"/>
    </sheetView>
  </sheetViews>
  <sheetFormatPr defaultRowHeight="12.75" x14ac:dyDescent="0.2"/>
  <cols>
    <col min="1" max="1" width="42.7109375" style="212" customWidth="1"/>
    <col min="2" max="2" width="16.85546875" style="213" customWidth="1"/>
    <col min="3" max="4" width="17.42578125" style="213" customWidth="1"/>
    <col min="5" max="5" width="16.7109375" style="213" customWidth="1"/>
    <col min="6" max="6" width="14.42578125" style="213" customWidth="1"/>
    <col min="7" max="7" width="17.7109375" style="213" customWidth="1"/>
    <col min="8" max="8" width="17" style="213" customWidth="1"/>
    <col min="9" max="9" width="20.42578125" style="213" customWidth="1"/>
    <col min="10" max="10" width="23.140625" style="213" customWidth="1"/>
    <col min="11" max="11" width="17.7109375" style="213" customWidth="1"/>
    <col min="12" max="12" width="20.28515625" style="213" customWidth="1"/>
    <col min="13" max="13" width="11.28515625" style="127" customWidth="1"/>
    <col min="14" max="14" width="15.5703125" style="127" customWidth="1"/>
    <col min="15" max="16384" width="9.140625" style="127"/>
  </cols>
  <sheetData>
    <row r="1" spans="1:31" x14ac:dyDescent="0.2">
      <c r="A1" s="326" t="s">
        <v>48</v>
      </c>
      <c r="B1" s="754"/>
      <c r="C1" s="755"/>
      <c r="D1" s="755"/>
      <c r="E1" s="755"/>
      <c r="F1" s="755"/>
      <c r="G1" s="755"/>
      <c r="H1" s="198"/>
      <c r="I1" s="198"/>
      <c r="J1" s="198"/>
      <c r="K1" s="198"/>
      <c r="L1" s="198"/>
    </row>
    <row r="2" spans="1:31" x14ac:dyDescent="0.2">
      <c r="A2" s="327" t="s">
        <v>49</v>
      </c>
      <c r="B2" s="756"/>
      <c r="C2" s="755"/>
      <c r="D2" s="755"/>
      <c r="E2" s="755"/>
      <c r="F2" s="755"/>
      <c r="G2" s="755"/>
      <c r="H2" s="199"/>
      <c r="I2" s="199"/>
      <c r="J2" s="199"/>
      <c r="K2" s="199" t="s">
        <v>34</v>
      </c>
      <c r="L2" s="199"/>
    </row>
    <row r="3" spans="1:31" ht="13.5" thickBot="1" x14ac:dyDescent="0.25">
      <c r="A3" s="327" t="s">
        <v>179</v>
      </c>
      <c r="B3" s="756"/>
      <c r="C3" s="755"/>
      <c r="D3" s="755"/>
      <c r="E3" s="755"/>
      <c r="F3" s="755"/>
      <c r="G3" s="755"/>
      <c r="H3" s="741"/>
      <c r="I3" s="741"/>
      <c r="J3" s="735"/>
      <c r="K3" s="735"/>
      <c r="L3" s="179"/>
    </row>
    <row r="4" spans="1:31" s="129" customFormat="1" ht="45" customHeight="1" thickTop="1" thickBot="1" x14ac:dyDescent="0.25">
      <c r="A4" s="744" t="s">
        <v>153</v>
      </c>
      <c r="B4" s="746" t="s">
        <v>154</v>
      </c>
      <c r="C4" s="747"/>
      <c r="D4" s="747"/>
      <c r="E4" s="747"/>
      <c r="F4" s="747"/>
      <c r="G4" s="747"/>
      <c r="H4" s="748"/>
      <c r="I4" s="748"/>
      <c r="J4" s="748"/>
      <c r="K4" s="748"/>
      <c r="L4" s="328" t="s">
        <v>155</v>
      </c>
      <c r="M4" s="128"/>
      <c r="N4" s="128"/>
      <c r="O4" s="128"/>
      <c r="P4" s="128"/>
      <c r="Q4" s="128"/>
      <c r="R4" s="128"/>
      <c r="S4" s="128"/>
      <c r="T4" s="128"/>
      <c r="U4" s="128"/>
      <c r="V4" s="128"/>
      <c r="W4" s="128"/>
      <c r="X4" s="128"/>
      <c r="Y4" s="128"/>
      <c r="Z4" s="128"/>
      <c r="AA4" s="128"/>
      <c r="AB4" s="128"/>
      <c r="AC4" s="128"/>
      <c r="AD4" s="128"/>
      <c r="AE4" s="128"/>
    </row>
    <row r="5" spans="1:31" s="128" customFormat="1" ht="24.75" customHeight="1" thickTop="1" x14ac:dyDescent="0.2">
      <c r="A5" s="744"/>
      <c r="B5" s="736" t="s">
        <v>156</v>
      </c>
      <c r="C5" s="737"/>
      <c r="D5" s="737"/>
      <c r="E5" s="737"/>
      <c r="F5" s="737"/>
      <c r="G5" s="737"/>
      <c r="H5" s="738"/>
      <c r="I5" s="751" t="s">
        <v>157</v>
      </c>
      <c r="J5" s="696" t="s">
        <v>158</v>
      </c>
      <c r="K5" s="733" t="s">
        <v>159</v>
      </c>
      <c r="L5" s="729" t="s">
        <v>160</v>
      </c>
    </row>
    <row r="6" spans="1:31" s="128" customFormat="1" ht="14.25" customHeight="1" x14ac:dyDescent="0.2">
      <c r="A6" s="744"/>
      <c r="B6" s="627"/>
      <c r="C6" s="627"/>
      <c r="D6" s="627"/>
      <c r="E6" s="627"/>
      <c r="F6" s="627"/>
      <c r="G6" s="627"/>
      <c r="H6" s="739"/>
      <c r="I6" s="752"/>
      <c r="J6" s="749"/>
      <c r="K6" s="750"/>
      <c r="L6" s="730"/>
    </row>
    <row r="7" spans="1:31" s="128" customFormat="1" ht="42.75" customHeight="1" thickBot="1" x14ac:dyDescent="0.25">
      <c r="A7" s="744"/>
      <c r="B7" s="740"/>
      <c r="C7" s="740"/>
      <c r="D7" s="740"/>
      <c r="E7" s="740"/>
      <c r="F7" s="740"/>
      <c r="G7" s="740"/>
      <c r="H7" s="739"/>
      <c r="I7" s="752"/>
      <c r="J7" s="749"/>
      <c r="K7" s="750"/>
      <c r="L7" s="730"/>
    </row>
    <row r="8" spans="1:31" s="130" customFormat="1" ht="77.25" customHeight="1" thickTop="1" x14ac:dyDescent="0.2">
      <c r="A8" s="744"/>
      <c r="B8" s="329" t="s">
        <v>161</v>
      </c>
      <c r="C8" s="696" t="s">
        <v>162</v>
      </c>
      <c r="D8" s="696" t="s">
        <v>163</v>
      </c>
      <c r="E8" s="330" t="s">
        <v>164</v>
      </c>
      <c r="F8" s="696" t="s">
        <v>165</v>
      </c>
      <c r="G8" s="733" t="s">
        <v>166</v>
      </c>
      <c r="H8" s="729" t="s">
        <v>167</v>
      </c>
      <c r="I8" s="752"/>
      <c r="J8" s="749"/>
      <c r="K8" s="750"/>
      <c r="L8" s="730"/>
    </row>
    <row r="9" spans="1:31" s="130" customFormat="1" ht="3.75" customHeight="1" thickBot="1" x14ac:dyDescent="0.25">
      <c r="A9" s="745"/>
      <c r="B9" s="331"/>
      <c r="C9" s="698"/>
      <c r="D9" s="758"/>
      <c r="E9" s="332"/>
      <c r="F9" s="732"/>
      <c r="G9" s="734"/>
      <c r="H9" s="731"/>
      <c r="I9" s="753"/>
      <c r="J9" s="732"/>
      <c r="K9" s="734"/>
      <c r="L9" s="731"/>
    </row>
    <row r="10" spans="1:31" ht="13.5" thickTop="1" x14ac:dyDescent="0.2">
      <c r="A10" s="333" t="s">
        <v>168</v>
      </c>
      <c r="B10" s="334"/>
      <c r="C10" s="335"/>
      <c r="D10" s="335"/>
      <c r="E10" s="335"/>
      <c r="F10" s="336"/>
      <c r="G10" s="337"/>
      <c r="H10" s="338" t="s">
        <v>34</v>
      </c>
      <c r="I10" s="339"/>
      <c r="J10" s="601"/>
      <c r="K10" s="544"/>
      <c r="L10" s="342"/>
    </row>
    <row r="11" spans="1:31" x14ac:dyDescent="0.2">
      <c r="A11" s="52"/>
      <c r="B11" s="451"/>
      <c r="C11" s="2"/>
      <c r="D11" s="530"/>
      <c r="E11" s="2"/>
      <c r="F11" s="3"/>
      <c r="G11" s="16"/>
      <c r="H11" s="124">
        <f t="shared" ref="H11:H25" si="0">IF(G11=0,F11,F11/G11)</f>
        <v>0</v>
      </c>
      <c r="I11" s="92"/>
      <c r="J11" s="543"/>
      <c r="K11" s="544"/>
      <c r="L11" s="580"/>
      <c r="M11" s="127" t="s">
        <v>34</v>
      </c>
    </row>
    <row r="12" spans="1:31" x14ac:dyDescent="0.2">
      <c r="A12" s="52"/>
      <c r="B12" s="451"/>
      <c r="C12" s="2"/>
      <c r="D12" s="530"/>
      <c r="E12" s="2"/>
      <c r="F12" s="3"/>
      <c r="G12" s="16"/>
      <c r="H12" s="124">
        <f t="shared" si="0"/>
        <v>0</v>
      </c>
      <c r="I12" s="92"/>
      <c r="J12" s="543"/>
      <c r="K12" s="544"/>
      <c r="L12" s="580"/>
    </row>
    <row r="13" spans="1:31" x14ac:dyDescent="0.2">
      <c r="A13" s="52"/>
      <c r="B13" s="46"/>
      <c r="C13" s="2"/>
      <c r="D13" s="530"/>
      <c r="E13" s="2"/>
      <c r="F13" s="3"/>
      <c r="G13" s="16"/>
      <c r="H13" s="124">
        <f t="shared" si="0"/>
        <v>0</v>
      </c>
      <c r="I13" s="92"/>
      <c r="J13" s="543"/>
      <c r="K13" s="544"/>
      <c r="L13" s="580"/>
    </row>
    <row r="14" spans="1:31" x14ac:dyDescent="0.2">
      <c r="A14" s="52"/>
      <c r="B14" s="46"/>
      <c r="C14" s="2"/>
      <c r="D14" s="530"/>
      <c r="E14" s="2"/>
      <c r="F14" s="3"/>
      <c r="G14" s="16"/>
      <c r="H14" s="124">
        <f t="shared" si="0"/>
        <v>0</v>
      </c>
      <c r="I14" s="92"/>
      <c r="J14" s="543"/>
      <c r="K14" s="544"/>
      <c r="L14" s="580"/>
    </row>
    <row r="15" spans="1:31" x14ac:dyDescent="0.2">
      <c r="A15" s="52"/>
      <c r="B15" s="46"/>
      <c r="C15" s="2"/>
      <c r="D15" s="530"/>
      <c r="E15" s="2"/>
      <c r="F15" s="3"/>
      <c r="G15" s="16"/>
      <c r="H15" s="124">
        <f t="shared" si="0"/>
        <v>0</v>
      </c>
      <c r="I15" s="92"/>
      <c r="J15" s="543"/>
      <c r="K15" s="544"/>
      <c r="L15" s="580"/>
    </row>
    <row r="16" spans="1:31" x14ac:dyDescent="0.2">
      <c r="A16" s="52"/>
      <c r="B16" s="46"/>
      <c r="C16" s="2"/>
      <c r="D16" s="530"/>
      <c r="E16" s="2"/>
      <c r="F16" s="3"/>
      <c r="G16" s="16"/>
      <c r="H16" s="124">
        <f t="shared" si="0"/>
        <v>0</v>
      </c>
      <c r="I16" s="92"/>
      <c r="J16" s="543"/>
      <c r="K16" s="544"/>
      <c r="L16" s="580"/>
    </row>
    <row r="17" spans="1:12" x14ac:dyDescent="0.2">
      <c r="A17" s="52"/>
      <c r="B17" s="46"/>
      <c r="C17" s="2"/>
      <c r="D17" s="530"/>
      <c r="E17" s="2"/>
      <c r="F17" s="3"/>
      <c r="G17" s="16"/>
      <c r="H17" s="124">
        <f t="shared" si="0"/>
        <v>0</v>
      </c>
      <c r="I17" s="92"/>
      <c r="J17" s="543"/>
      <c r="K17" s="544"/>
      <c r="L17" s="580"/>
    </row>
    <row r="18" spans="1:12" x14ac:dyDescent="0.2">
      <c r="A18" s="52"/>
      <c r="B18" s="46"/>
      <c r="C18" s="2"/>
      <c r="D18" s="530"/>
      <c r="E18" s="2"/>
      <c r="F18" s="3"/>
      <c r="G18" s="16"/>
      <c r="H18" s="124">
        <f t="shared" si="0"/>
        <v>0</v>
      </c>
      <c r="I18" s="92"/>
      <c r="J18" s="543"/>
      <c r="K18" s="544"/>
      <c r="L18" s="580"/>
    </row>
    <row r="19" spans="1:12" x14ac:dyDescent="0.2">
      <c r="A19" s="52"/>
      <c r="B19" s="46"/>
      <c r="C19" s="2"/>
      <c r="D19" s="530"/>
      <c r="E19" s="2"/>
      <c r="F19" s="3"/>
      <c r="G19" s="16"/>
      <c r="H19" s="124">
        <f t="shared" si="0"/>
        <v>0</v>
      </c>
      <c r="I19" s="92"/>
      <c r="J19" s="543"/>
      <c r="K19" s="544"/>
      <c r="L19" s="580"/>
    </row>
    <row r="20" spans="1:12" x14ac:dyDescent="0.2">
      <c r="A20" s="52"/>
      <c r="B20" s="46"/>
      <c r="C20" s="2"/>
      <c r="D20" s="530"/>
      <c r="E20" s="2"/>
      <c r="F20" s="3"/>
      <c r="G20" s="16"/>
      <c r="H20" s="124">
        <f t="shared" si="0"/>
        <v>0</v>
      </c>
      <c r="I20" s="92"/>
      <c r="J20" s="543"/>
      <c r="K20" s="544"/>
      <c r="L20" s="580"/>
    </row>
    <row r="21" spans="1:12" x14ac:dyDescent="0.2">
      <c r="A21" s="52"/>
      <c r="B21" s="46"/>
      <c r="C21" s="2"/>
      <c r="D21" s="530"/>
      <c r="E21" s="2"/>
      <c r="F21" s="3"/>
      <c r="G21" s="16"/>
      <c r="H21" s="124">
        <f t="shared" si="0"/>
        <v>0</v>
      </c>
      <c r="I21" s="92"/>
      <c r="J21" s="543"/>
      <c r="K21" s="544"/>
      <c r="L21" s="580"/>
    </row>
    <row r="22" spans="1:12" x14ac:dyDescent="0.2">
      <c r="A22" s="52"/>
      <c r="B22" s="46"/>
      <c r="C22" s="2"/>
      <c r="D22" s="530"/>
      <c r="E22" s="2"/>
      <c r="F22" s="3"/>
      <c r="G22" s="16"/>
      <c r="H22" s="124">
        <f t="shared" si="0"/>
        <v>0</v>
      </c>
      <c r="I22" s="92"/>
      <c r="J22" s="543"/>
      <c r="K22" s="544"/>
      <c r="L22" s="580"/>
    </row>
    <row r="23" spans="1:12" x14ac:dyDescent="0.2">
      <c r="A23" s="52"/>
      <c r="B23" s="46"/>
      <c r="C23" s="2"/>
      <c r="D23" s="530"/>
      <c r="E23" s="2"/>
      <c r="F23" s="3"/>
      <c r="G23" s="16"/>
      <c r="H23" s="124">
        <f t="shared" si="0"/>
        <v>0</v>
      </c>
      <c r="I23" s="92"/>
      <c r="J23" s="543"/>
      <c r="K23" s="544"/>
      <c r="L23" s="580"/>
    </row>
    <row r="24" spans="1:12" x14ac:dyDescent="0.2">
      <c r="A24" s="52"/>
      <c r="B24" s="46"/>
      <c r="C24" s="2"/>
      <c r="D24" s="530"/>
      <c r="E24" s="2"/>
      <c r="F24" s="3"/>
      <c r="G24" s="16"/>
      <c r="H24" s="124">
        <f t="shared" si="0"/>
        <v>0</v>
      </c>
      <c r="I24" s="92"/>
      <c r="J24" s="543"/>
      <c r="K24" s="544"/>
      <c r="L24" s="580"/>
    </row>
    <row r="25" spans="1:12" x14ac:dyDescent="0.2">
      <c r="A25" s="52"/>
      <c r="B25" s="46"/>
      <c r="C25" s="2"/>
      <c r="D25" s="530"/>
      <c r="E25" s="2"/>
      <c r="F25" s="3"/>
      <c r="G25" s="16"/>
      <c r="H25" s="124">
        <f t="shared" si="0"/>
        <v>0</v>
      </c>
      <c r="I25" s="92"/>
      <c r="J25" s="543"/>
      <c r="K25" s="544"/>
      <c r="L25" s="580"/>
    </row>
    <row r="26" spans="1:12" x14ac:dyDescent="0.2">
      <c r="A26" s="52"/>
      <c r="B26" s="46"/>
      <c r="C26" s="2"/>
      <c r="D26" s="530"/>
      <c r="E26" s="2"/>
      <c r="F26" s="3"/>
      <c r="G26" s="16"/>
      <c r="H26" s="124">
        <f>IF(G26=0,F26,F26/G26)</f>
        <v>0</v>
      </c>
      <c r="I26" s="92"/>
      <c r="J26" s="543"/>
      <c r="K26" s="544"/>
      <c r="L26" s="580"/>
    </row>
    <row r="27" spans="1:12" x14ac:dyDescent="0.2">
      <c r="A27" s="52"/>
      <c r="B27" s="46"/>
      <c r="C27" s="2"/>
      <c r="D27" s="530"/>
      <c r="E27" s="2"/>
      <c r="F27" s="3"/>
      <c r="G27" s="16"/>
      <c r="H27" s="124">
        <f>IF(G27=0,F27,F27/G27)</f>
        <v>0</v>
      </c>
      <c r="I27" s="92"/>
      <c r="J27" s="543"/>
      <c r="K27" s="544"/>
      <c r="L27" s="580"/>
    </row>
    <row r="28" spans="1:12" x14ac:dyDescent="0.2">
      <c r="A28" s="320"/>
      <c r="B28" s="321"/>
      <c r="C28" s="322"/>
      <c r="D28" s="322"/>
      <c r="E28" s="322"/>
      <c r="F28" s="323"/>
      <c r="G28" s="324"/>
      <c r="H28" s="325"/>
      <c r="I28" s="348"/>
      <c r="J28" s="543"/>
      <c r="K28" s="544"/>
      <c r="L28" s="378"/>
    </row>
    <row r="29" spans="1:12" x14ac:dyDescent="0.2">
      <c r="A29" s="343" t="s">
        <v>169</v>
      </c>
      <c r="B29" s="344"/>
      <c r="C29" s="345"/>
      <c r="D29" s="345"/>
      <c r="E29" s="345"/>
      <c r="F29" s="311">
        <f>SUM(F11:F28)</f>
        <v>0</v>
      </c>
      <c r="G29" s="346"/>
      <c r="H29" s="347">
        <f>SUM(H11:H28)</f>
        <v>0</v>
      </c>
      <c r="I29" s="362">
        <f>SUM(I11:I28)</f>
        <v>0</v>
      </c>
      <c r="J29" s="15"/>
      <c r="K29" s="350">
        <f>H29+J29</f>
        <v>0</v>
      </c>
      <c r="L29" s="347">
        <f>SUM(L11:L28)</f>
        <v>0</v>
      </c>
    </row>
    <row r="30" spans="1:12" x14ac:dyDescent="0.2">
      <c r="A30" s="351" t="s">
        <v>77</v>
      </c>
      <c r="B30" s="334"/>
      <c r="C30" s="335"/>
      <c r="D30" s="335"/>
      <c r="E30" s="335"/>
      <c r="F30" s="336"/>
      <c r="G30" s="352"/>
      <c r="H30" s="353"/>
      <c r="I30" s="354"/>
      <c r="J30" s="601"/>
      <c r="K30" s="544"/>
      <c r="L30" s="342"/>
    </row>
    <row r="31" spans="1:12" x14ac:dyDescent="0.2">
      <c r="A31" s="53"/>
      <c r="B31" s="47"/>
      <c r="C31" s="17"/>
      <c r="D31" s="531"/>
      <c r="E31" s="17"/>
      <c r="F31" s="18"/>
      <c r="G31" s="19"/>
      <c r="H31" s="124">
        <f t="shared" ref="H31:H41" si="1">IF(G31=0,F31,F31/G31)</f>
        <v>0</v>
      </c>
      <c r="I31" s="61"/>
      <c r="J31" s="552"/>
      <c r="K31" s="544"/>
      <c r="L31" s="586"/>
    </row>
    <row r="32" spans="1:12" x14ac:dyDescent="0.2">
      <c r="A32" s="53"/>
      <c r="B32" s="47"/>
      <c r="C32" s="17"/>
      <c r="D32" s="531"/>
      <c r="E32" s="17"/>
      <c r="F32" s="18"/>
      <c r="G32" s="19"/>
      <c r="H32" s="124">
        <f t="shared" si="1"/>
        <v>0</v>
      </c>
      <c r="I32" s="61"/>
      <c r="J32" s="552"/>
      <c r="K32" s="544"/>
      <c r="L32" s="586"/>
    </row>
    <row r="33" spans="1:12" x14ac:dyDescent="0.2">
      <c r="A33" s="53"/>
      <c r="B33" s="47"/>
      <c r="C33" s="17"/>
      <c r="D33" s="531"/>
      <c r="E33" s="17"/>
      <c r="F33" s="18"/>
      <c r="G33" s="19"/>
      <c r="H33" s="124">
        <f t="shared" si="1"/>
        <v>0</v>
      </c>
      <c r="I33" s="61"/>
      <c r="J33" s="552"/>
      <c r="K33" s="544"/>
      <c r="L33" s="586"/>
    </row>
    <row r="34" spans="1:12" x14ac:dyDescent="0.2">
      <c r="A34" s="54"/>
      <c r="B34" s="47"/>
      <c r="C34" s="17"/>
      <c r="D34" s="531"/>
      <c r="E34" s="17"/>
      <c r="F34" s="18"/>
      <c r="G34" s="19"/>
      <c r="H34" s="124">
        <f t="shared" si="1"/>
        <v>0</v>
      </c>
      <c r="I34" s="61"/>
      <c r="J34" s="552"/>
      <c r="K34" s="544"/>
      <c r="L34" s="586"/>
    </row>
    <row r="35" spans="1:12" x14ac:dyDescent="0.2">
      <c r="A35" s="53"/>
      <c r="B35" s="47"/>
      <c r="C35" s="17"/>
      <c r="D35" s="531"/>
      <c r="E35" s="17"/>
      <c r="F35" s="18"/>
      <c r="G35" s="19"/>
      <c r="H35" s="124">
        <f t="shared" si="1"/>
        <v>0</v>
      </c>
      <c r="I35" s="61"/>
      <c r="J35" s="552"/>
      <c r="K35" s="544"/>
      <c r="L35" s="586"/>
    </row>
    <row r="36" spans="1:12" x14ac:dyDescent="0.2">
      <c r="A36" s="53"/>
      <c r="B36" s="47"/>
      <c r="C36" s="17"/>
      <c r="D36" s="531"/>
      <c r="E36" s="17"/>
      <c r="F36" s="18"/>
      <c r="G36" s="19"/>
      <c r="H36" s="124">
        <f t="shared" si="1"/>
        <v>0</v>
      </c>
      <c r="I36" s="61"/>
      <c r="J36" s="552"/>
      <c r="K36" s="544"/>
      <c r="L36" s="586"/>
    </row>
    <row r="37" spans="1:12" x14ac:dyDescent="0.2">
      <c r="A37" s="53"/>
      <c r="B37" s="47"/>
      <c r="C37" s="17"/>
      <c r="D37" s="531"/>
      <c r="E37" s="17"/>
      <c r="F37" s="18"/>
      <c r="G37" s="19"/>
      <c r="H37" s="124">
        <f t="shared" si="1"/>
        <v>0</v>
      </c>
      <c r="I37" s="61"/>
      <c r="J37" s="552"/>
      <c r="K37" s="544"/>
      <c r="L37" s="586"/>
    </row>
    <row r="38" spans="1:12" x14ac:dyDescent="0.2">
      <c r="A38" s="54"/>
      <c r="B38" s="47"/>
      <c r="C38" s="17"/>
      <c r="D38" s="531"/>
      <c r="E38" s="17"/>
      <c r="F38" s="18"/>
      <c r="G38" s="19"/>
      <c r="H38" s="124">
        <f t="shared" si="1"/>
        <v>0</v>
      </c>
      <c r="I38" s="61"/>
      <c r="J38" s="552"/>
      <c r="K38" s="544"/>
      <c r="L38" s="586"/>
    </row>
    <row r="39" spans="1:12" x14ac:dyDescent="0.2">
      <c r="A39" s="53"/>
      <c r="B39" s="47"/>
      <c r="C39" s="17"/>
      <c r="D39" s="531"/>
      <c r="E39" s="17"/>
      <c r="F39" s="18"/>
      <c r="G39" s="19"/>
      <c r="H39" s="124">
        <f t="shared" si="1"/>
        <v>0</v>
      </c>
      <c r="I39" s="61"/>
      <c r="J39" s="552"/>
      <c r="K39" s="544"/>
      <c r="L39" s="586"/>
    </row>
    <row r="40" spans="1:12" x14ac:dyDescent="0.2">
      <c r="A40" s="53"/>
      <c r="B40" s="47"/>
      <c r="C40" s="17"/>
      <c r="D40" s="531"/>
      <c r="E40" s="17"/>
      <c r="F40" s="18"/>
      <c r="G40" s="19"/>
      <c r="H40" s="124">
        <f t="shared" si="1"/>
        <v>0</v>
      </c>
      <c r="I40" s="61"/>
      <c r="J40" s="552"/>
      <c r="K40" s="544"/>
      <c r="L40" s="586"/>
    </row>
    <row r="41" spans="1:12" x14ac:dyDescent="0.2">
      <c r="A41" s="53"/>
      <c r="B41" s="47"/>
      <c r="C41" s="17"/>
      <c r="D41" s="531"/>
      <c r="E41" s="17"/>
      <c r="F41" s="18"/>
      <c r="G41" s="19"/>
      <c r="H41" s="124">
        <f t="shared" si="1"/>
        <v>0</v>
      </c>
      <c r="I41" s="61"/>
      <c r="J41" s="552"/>
      <c r="K41" s="544"/>
      <c r="L41" s="586"/>
    </row>
    <row r="42" spans="1:12" x14ac:dyDescent="0.2">
      <c r="A42" s="54"/>
      <c r="B42" s="47"/>
      <c r="C42" s="17"/>
      <c r="D42" s="531"/>
      <c r="E42" s="17"/>
      <c r="F42" s="18"/>
      <c r="G42" s="19"/>
      <c r="H42" s="124">
        <f>IF(G42=0,F42,F42/G42)</f>
        <v>0</v>
      </c>
      <c r="I42" s="61"/>
      <c r="J42" s="552"/>
      <c r="K42" s="544"/>
      <c r="L42" s="586"/>
    </row>
    <row r="43" spans="1:12" x14ac:dyDescent="0.2">
      <c r="A43" s="355"/>
      <c r="B43" s="356"/>
      <c r="C43" s="357"/>
      <c r="D43" s="357"/>
      <c r="E43" s="357"/>
      <c r="F43" s="318"/>
      <c r="G43" s="358"/>
      <c r="H43" s="325"/>
      <c r="I43" s="359"/>
      <c r="J43" s="552"/>
      <c r="K43" s="544"/>
      <c r="L43" s="587"/>
    </row>
    <row r="44" spans="1:12" x14ac:dyDescent="0.2">
      <c r="A44" s="343" t="s">
        <v>78</v>
      </c>
      <c r="B44" s="360"/>
      <c r="C44" s="361"/>
      <c r="D44" s="361"/>
      <c r="E44" s="361"/>
      <c r="F44" s="311">
        <f>SUM(F31:F43)</f>
        <v>0</v>
      </c>
      <c r="G44" s="346"/>
      <c r="H44" s="347">
        <f>SUM(H31:H43)</f>
        <v>0</v>
      </c>
      <c r="I44" s="362">
        <f>SUM(I31:I43)</f>
        <v>0</v>
      </c>
      <c r="J44" s="15"/>
      <c r="K44" s="350">
        <f>H44+J44</f>
        <v>0</v>
      </c>
      <c r="L44" s="347">
        <f>SUM(L31:L43)</f>
        <v>0</v>
      </c>
    </row>
    <row r="45" spans="1:12" x14ac:dyDescent="0.2">
      <c r="A45" s="351" t="s">
        <v>79</v>
      </c>
      <c r="B45" s="334"/>
      <c r="C45" s="335"/>
      <c r="D45" s="335"/>
      <c r="E45" s="335"/>
      <c r="F45" s="336"/>
      <c r="G45" s="363"/>
      <c r="H45" s="353"/>
      <c r="I45" s="354"/>
      <c r="J45" s="601"/>
      <c r="K45" s="544"/>
      <c r="L45" s="353"/>
    </row>
    <row r="46" spans="1:12" x14ac:dyDescent="0.2">
      <c r="A46" s="53"/>
      <c r="B46" s="47"/>
      <c r="C46" s="17"/>
      <c r="D46" s="531"/>
      <c r="E46" s="17"/>
      <c r="F46" s="18"/>
      <c r="G46" s="19"/>
      <c r="H46" s="124">
        <f t="shared" ref="H46:H64" si="2">IF(G46=0,F46,F46/G46)</f>
        <v>0</v>
      </c>
      <c r="I46" s="61"/>
      <c r="J46" s="552"/>
      <c r="K46" s="544"/>
      <c r="L46" s="586"/>
    </row>
    <row r="47" spans="1:12" x14ac:dyDescent="0.2">
      <c r="A47" s="53"/>
      <c r="B47" s="47"/>
      <c r="C47" s="17"/>
      <c r="D47" s="531"/>
      <c r="E47" s="17"/>
      <c r="F47" s="18"/>
      <c r="G47" s="19"/>
      <c r="H47" s="124">
        <f t="shared" si="2"/>
        <v>0</v>
      </c>
      <c r="I47" s="61"/>
      <c r="J47" s="552"/>
      <c r="K47" s="544"/>
      <c r="L47" s="586"/>
    </row>
    <row r="48" spans="1:12" x14ac:dyDescent="0.2">
      <c r="A48" s="53"/>
      <c r="B48" s="47"/>
      <c r="C48" s="17"/>
      <c r="D48" s="531"/>
      <c r="E48" s="17"/>
      <c r="F48" s="18"/>
      <c r="G48" s="19"/>
      <c r="H48" s="124">
        <f t="shared" si="2"/>
        <v>0</v>
      </c>
      <c r="I48" s="61"/>
      <c r="J48" s="552"/>
      <c r="K48" s="544"/>
      <c r="L48" s="586"/>
    </row>
    <row r="49" spans="1:12" x14ac:dyDescent="0.2">
      <c r="A49" s="54"/>
      <c r="B49" s="47"/>
      <c r="C49" s="17"/>
      <c r="D49" s="531"/>
      <c r="E49" s="17"/>
      <c r="F49" s="18"/>
      <c r="G49" s="19"/>
      <c r="H49" s="124">
        <f t="shared" si="2"/>
        <v>0</v>
      </c>
      <c r="I49" s="61"/>
      <c r="J49" s="552"/>
      <c r="K49" s="544"/>
      <c r="L49" s="586"/>
    </row>
    <row r="50" spans="1:12" x14ac:dyDescent="0.2">
      <c r="A50" s="53"/>
      <c r="B50" s="47"/>
      <c r="C50" s="17"/>
      <c r="D50" s="531"/>
      <c r="E50" s="17"/>
      <c r="F50" s="18"/>
      <c r="G50" s="19"/>
      <c r="H50" s="124">
        <f t="shared" si="2"/>
        <v>0</v>
      </c>
      <c r="I50" s="61"/>
      <c r="J50" s="552"/>
      <c r="K50" s="544"/>
      <c r="L50" s="586"/>
    </row>
    <row r="51" spans="1:12" x14ac:dyDescent="0.2">
      <c r="A51" s="53"/>
      <c r="B51" s="47"/>
      <c r="C51" s="17"/>
      <c r="D51" s="531"/>
      <c r="E51" s="17"/>
      <c r="F51" s="18"/>
      <c r="G51" s="19"/>
      <c r="H51" s="124">
        <f t="shared" si="2"/>
        <v>0</v>
      </c>
      <c r="I51" s="61"/>
      <c r="J51" s="552"/>
      <c r="K51" s="544"/>
      <c r="L51" s="586"/>
    </row>
    <row r="52" spans="1:12" x14ac:dyDescent="0.2">
      <c r="A52" s="53"/>
      <c r="B52" s="47"/>
      <c r="C52" s="17"/>
      <c r="D52" s="531"/>
      <c r="E52" s="17"/>
      <c r="F52" s="18"/>
      <c r="G52" s="19"/>
      <c r="H52" s="124">
        <f t="shared" si="2"/>
        <v>0</v>
      </c>
      <c r="I52" s="61"/>
      <c r="J52" s="552"/>
      <c r="K52" s="544"/>
      <c r="L52" s="586"/>
    </row>
    <row r="53" spans="1:12" x14ac:dyDescent="0.2">
      <c r="A53" s="54"/>
      <c r="B53" s="47"/>
      <c r="C53" s="17"/>
      <c r="D53" s="531"/>
      <c r="E53" s="17"/>
      <c r="F53" s="18"/>
      <c r="G53" s="19"/>
      <c r="H53" s="124">
        <f t="shared" si="2"/>
        <v>0</v>
      </c>
      <c r="I53" s="61"/>
      <c r="J53" s="552"/>
      <c r="K53" s="544"/>
      <c r="L53" s="586"/>
    </row>
    <row r="54" spans="1:12" x14ac:dyDescent="0.2">
      <c r="A54" s="53"/>
      <c r="B54" s="47"/>
      <c r="C54" s="17"/>
      <c r="D54" s="531"/>
      <c r="E54" s="17"/>
      <c r="F54" s="18"/>
      <c r="G54" s="19"/>
      <c r="H54" s="124">
        <f t="shared" si="2"/>
        <v>0</v>
      </c>
      <c r="I54" s="61"/>
      <c r="J54" s="552"/>
      <c r="K54" s="544"/>
      <c r="L54" s="586"/>
    </row>
    <row r="55" spans="1:12" x14ac:dyDescent="0.2">
      <c r="A55" s="53"/>
      <c r="B55" s="47"/>
      <c r="C55" s="17"/>
      <c r="D55" s="531"/>
      <c r="E55" s="17"/>
      <c r="F55" s="18"/>
      <c r="G55" s="19"/>
      <c r="H55" s="124">
        <f t="shared" si="2"/>
        <v>0</v>
      </c>
      <c r="I55" s="61"/>
      <c r="J55" s="552"/>
      <c r="K55" s="544"/>
      <c r="L55" s="586"/>
    </row>
    <row r="56" spans="1:12" x14ac:dyDescent="0.2">
      <c r="A56" s="53"/>
      <c r="B56" s="47"/>
      <c r="C56" s="17"/>
      <c r="D56" s="531"/>
      <c r="E56" s="17"/>
      <c r="F56" s="18"/>
      <c r="G56" s="19"/>
      <c r="H56" s="124">
        <f t="shared" si="2"/>
        <v>0</v>
      </c>
      <c r="I56" s="61"/>
      <c r="J56" s="552"/>
      <c r="K56" s="544"/>
      <c r="L56" s="586"/>
    </row>
    <row r="57" spans="1:12" x14ac:dyDescent="0.2">
      <c r="A57" s="54"/>
      <c r="B57" s="47"/>
      <c r="C57" s="17"/>
      <c r="D57" s="531"/>
      <c r="E57" s="17"/>
      <c r="F57" s="18"/>
      <c r="G57" s="19"/>
      <c r="H57" s="124">
        <f t="shared" si="2"/>
        <v>0</v>
      </c>
      <c r="I57" s="61"/>
      <c r="J57" s="552"/>
      <c r="K57" s="544"/>
      <c r="L57" s="586"/>
    </row>
    <row r="58" spans="1:12" x14ac:dyDescent="0.2">
      <c r="A58" s="53"/>
      <c r="B58" s="47"/>
      <c r="C58" s="17"/>
      <c r="D58" s="531"/>
      <c r="E58" s="17"/>
      <c r="F58" s="18"/>
      <c r="G58" s="19"/>
      <c r="H58" s="124">
        <f t="shared" si="2"/>
        <v>0</v>
      </c>
      <c r="I58" s="61"/>
      <c r="J58" s="552"/>
      <c r="K58" s="544"/>
      <c r="L58" s="586"/>
    </row>
    <row r="59" spans="1:12" x14ac:dyDescent="0.2">
      <c r="A59" s="53"/>
      <c r="B59" s="47"/>
      <c r="C59" s="17"/>
      <c r="D59" s="531"/>
      <c r="E59" s="17"/>
      <c r="F59" s="18"/>
      <c r="G59" s="19"/>
      <c r="H59" s="124">
        <f t="shared" si="2"/>
        <v>0</v>
      </c>
      <c r="I59" s="61"/>
      <c r="J59" s="552"/>
      <c r="K59" s="544"/>
      <c r="L59" s="586"/>
    </row>
    <row r="60" spans="1:12" x14ac:dyDescent="0.2">
      <c r="A60" s="53"/>
      <c r="B60" s="47"/>
      <c r="C60" s="17"/>
      <c r="D60" s="531"/>
      <c r="E60" s="17"/>
      <c r="F60" s="18"/>
      <c r="G60" s="19"/>
      <c r="H60" s="124">
        <f t="shared" si="2"/>
        <v>0</v>
      </c>
      <c r="I60" s="61"/>
      <c r="J60" s="552"/>
      <c r="K60" s="544"/>
      <c r="L60" s="586"/>
    </row>
    <row r="61" spans="1:12" x14ac:dyDescent="0.2">
      <c r="A61" s="54"/>
      <c r="B61" s="47"/>
      <c r="C61" s="17"/>
      <c r="D61" s="531"/>
      <c r="E61" s="17"/>
      <c r="F61" s="18"/>
      <c r="G61" s="19"/>
      <c r="H61" s="124">
        <f t="shared" si="2"/>
        <v>0</v>
      </c>
      <c r="I61" s="61"/>
      <c r="J61" s="552"/>
      <c r="K61" s="544"/>
      <c r="L61" s="586"/>
    </row>
    <row r="62" spans="1:12" x14ac:dyDescent="0.2">
      <c r="A62" s="53"/>
      <c r="B62" s="47"/>
      <c r="C62" s="17"/>
      <c r="D62" s="531"/>
      <c r="E62" s="17"/>
      <c r="F62" s="18"/>
      <c r="G62" s="19"/>
      <c r="H62" s="124">
        <f t="shared" si="2"/>
        <v>0</v>
      </c>
      <c r="I62" s="61"/>
      <c r="J62" s="552"/>
      <c r="K62" s="544"/>
      <c r="L62" s="586"/>
    </row>
    <row r="63" spans="1:12" x14ac:dyDescent="0.2">
      <c r="A63" s="53"/>
      <c r="B63" s="47"/>
      <c r="C63" s="17"/>
      <c r="D63" s="531"/>
      <c r="E63" s="17"/>
      <c r="F63" s="18"/>
      <c r="G63" s="19"/>
      <c r="H63" s="124">
        <f t="shared" si="2"/>
        <v>0</v>
      </c>
      <c r="I63" s="61"/>
      <c r="J63" s="552"/>
      <c r="K63" s="544"/>
      <c r="L63" s="586"/>
    </row>
    <row r="64" spans="1:12" x14ac:dyDescent="0.2">
      <c r="A64" s="53"/>
      <c r="B64" s="47"/>
      <c r="C64" s="17"/>
      <c r="D64" s="531"/>
      <c r="E64" s="17"/>
      <c r="F64" s="18"/>
      <c r="G64" s="19"/>
      <c r="H64" s="124">
        <f t="shared" si="2"/>
        <v>0</v>
      </c>
      <c r="I64" s="61"/>
      <c r="J64" s="552"/>
      <c r="K64" s="544"/>
      <c r="L64" s="586"/>
    </row>
    <row r="65" spans="1:12" x14ac:dyDescent="0.2">
      <c r="A65" s="54"/>
      <c r="B65" s="47"/>
      <c r="C65" s="17"/>
      <c r="D65" s="531"/>
      <c r="E65" s="17"/>
      <c r="F65" s="18"/>
      <c r="G65" s="19"/>
      <c r="H65" s="124">
        <f>IF(G65=0,F65,F65/G65)</f>
        <v>0</v>
      </c>
      <c r="I65" s="61"/>
      <c r="J65" s="552"/>
      <c r="K65" s="544"/>
      <c r="L65" s="586"/>
    </row>
    <row r="66" spans="1:12" x14ac:dyDescent="0.2">
      <c r="A66" s="355"/>
      <c r="B66" s="356"/>
      <c r="C66" s="357"/>
      <c r="D66" s="357"/>
      <c r="E66" s="357"/>
      <c r="F66" s="318"/>
      <c r="G66" s="358"/>
      <c r="H66" s="325"/>
      <c r="I66" s="359"/>
      <c r="J66" s="552"/>
      <c r="K66" s="544"/>
      <c r="L66" s="587"/>
    </row>
    <row r="67" spans="1:12" x14ac:dyDescent="0.2">
      <c r="A67" s="343" t="s">
        <v>170</v>
      </c>
      <c r="B67" s="360"/>
      <c r="C67" s="361"/>
      <c r="D67" s="361"/>
      <c r="E67" s="361"/>
      <c r="F67" s="311">
        <f>SUM(F46:F66)</f>
        <v>0</v>
      </c>
      <c r="G67" s="346"/>
      <c r="H67" s="347">
        <f>SUM(H46:H66)</f>
        <v>0</v>
      </c>
      <c r="I67" s="362">
        <f>SUM(I46:I66)</f>
        <v>0</v>
      </c>
      <c r="J67" s="15"/>
      <c r="K67" s="350">
        <f>H67+J67</f>
        <v>0</v>
      </c>
      <c r="L67" s="347">
        <f>SUM(L46:L66)</f>
        <v>0</v>
      </c>
    </row>
    <row r="68" spans="1:12" x14ac:dyDescent="0.2">
      <c r="A68" s="364" t="s">
        <v>171</v>
      </c>
      <c r="B68" s="365"/>
      <c r="C68" s="366"/>
      <c r="D68" s="366"/>
      <c r="E68" s="366"/>
      <c r="F68" s="264"/>
      <c r="G68" s="367"/>
      <c r="H68" s="368"/>
      <c r="I68" s="369"/>
      <c r="J68" s="602"/>
      <c r="K68" s="604"/>
      <c r="L68" s="368"/>
    </row>
    <row r="69" spans="1:12" x14ac:dyDescent="0.2">
      <c r="A69" s="53"/>
      <c r="B69" s="452"/>
      <c r="C69" s="17"/>
      <c r="D69" s="531"/>
      <c r="E69" s="17"/>
      <c r="F69" s="18"/>
      <c r="G69" s="460"/>
      <c r="H69" s="124">
        <f t="shared" ref="H69:H78" si="3">IF(G69=0,F69,F69/G69)</f>
        <v>0</v>
      </c>
      <c r="I69" s="201"/>
      <c r="J69" s="602"/>
      <c r="K69" s="604"/>
      <c r="L69" s="200"/>
    </row>
    <row r="70" spans="1:12" x14ac:dyDescent="0.2">
      <c r="A70" s="54"/>
      <c r="B70" s="461"/>
      <c r="C70" s="20"/>
      <c r="D70" s="532"/>
      <c r="E70" s="20"/>
      <c r="F70" s="18"/>
      <c r="G70" s="460"/>
      <c r="H70" s="124">
        <f t="shared" si="3"/>
        <v>0</v>
      </c>
      <c r="I70" s="201"/>
      <c r="J70" s="602"/>
      <c r="K70" s="604"/>
      <c r="L70" s="200"/>
    </row>
    <row r="71" spans="1:12" x14ac:dyDescent="0.2">
      <c r="A71" s="54"/>
      <c r="B71" s="461"/>
      <c r="C71" s="20"/>
      <c r="D71" s="532"/>
      <c r="E71" s="20"/>
      <c r="F71" s="18"/>
      <c r="G71" s="460"/>
      <c r="H71" s="124">
        <f t="shared" si="3"/>
        <v>0</v>
      </c>
      <c r="I71" s="201"/>
      <c r="J71" s="602"/>
      <c r="K71" s="604"/>
      <c r="L71" s="200"/>
    </row>
    <row r="72" spans="1:12" x14ac:dyDescent="0.2">
      <c r="A72" s="54"/>
      <c r="B72" s="461"/>
      <c r="C72" s="20"/>
      <c r="D72" s="532"/>
      <c r="E72" s="20"/>
      <c r="F72" s="18"/>
      <c r="G72" s="460"/>
      <c r="H72" s="124">
        <f t="shared" si="3"/>
        <v>0</v>
      </c>
      <c r="I72" s="201"/>
      <c r="J72" s="602"/>
      <c r="K72" s="604"/>
      <c r="L72" s="200"/>
    </row>
    <row r="73" spans="1:12" x14ac:dyDescent="0.2">
      <c r="A73" s="54"/>
      <c r="B73" s="461"/>
      <c r="C73" s="20"/>
      <c r="D73" s="532"/>
      <c r="E73" s="20"/>
      <c r="F73" s="18"/>
      <c r="G73" s="460"/>
      <c r="H73" s="124">
        <f t="shared" si="3"/>
        <v>0</v>
      </c>
      <c r="I73" s="201"/>
      <c r="J73" s="602"/>
      <c r="K73" s="604"/>
      <c r="L73" s="200"/>
    </row>
    <row r="74" spans="1:12" x14ac:dyDescent="0.2">
      <c r="A74" s="54"/>
      <c r="B74" s="461"/>
      <c r="C74" s="20"/>
      <c r="D74" s="532"/>
      <c r="E74" s="20"/>
      <c r="F74" s="18"/>
      <c r="G74" s="460"/>
      <c r="H74" s="124">
        <f t="shared" si="3"/>
        <v>0</v>
      </c>
      <c r="I74" s="201"/>
      <c r="J74" s="602"/>
      <c r="K74" s="604"/>
      <c r="L74" s="200"/>
    </row>
    <row r="75" spans="1:12" x14ac:dyDescent="0.2">
      <c r="A75" s="54"/>
      <c r="B75" s="461"/>
      <c r="C75" s="20"/>
      <c r="D75" s="532"/>
      <c r="E75" s="20"/>
      <c r="F75" s="18"/>
      <c r="G75" s="460"/>
      <c r="H75" s="124">
        <f t="shared" si="3"/>
        <v>0</v>
      </c>
      <c r="I75" s="201"/>
      <c r="J75" s="602"/>
      <c r="K75" s="604"/>
      <c r="L75" s="200"/>
    </row>
    <row r="76" spans="1:12" x14ac:dyDescent="0.2">
      <c r="A76" s="54"/>
      <c r="B76" s="461"/>
      <c r="C76" s="20"/>
      <c r="D76" s="532"/>
      <c r="E76" s="20"/>
      <c r="F76" s="18"/>
      <c r="G76" s="460"/>
      <c r="H76" s="124">
        <f t="shared" si="3"/>
        <v>0</v>
      </c>
      <c r="I76" s="201"/>
      <c r="J76" s="602"/>
      <c r="K76" s="604"/>
      <c r="L76" s="200"/>
    </row>
    <row r="77" spans="1:12" x14ac:dyDescent="0.2">
      <c r="A77" s="54"/>
      <c r="B77" s="461"/>
      <c r="C77" s="20"/>
      <c r="D77" s="532"/>
      <c r="E77" s="20"/>
      <c r="F77" s="18"/>
      <c r="G77" s="460"/>
      <c r="H77" s="124">
        <f t="shared" si="3"/>
        <v>0</v>
      </c>
      <c r="I77" s="201"/>
      <c r="J77" s="602"/>
      <c r="K77" s="604"/>
      <c r="L77" s="200"/>
    </row>
    <row r="78" spans="1:12" x14ac:dyDescent="0.2">
      <c r="A78" s="54"/>
      <c r="B78" s="461"/>
      <c r="C78" s="20"/>
      <c r="D78" s="532"/>
      <c r="E78" s="20"/>
      <c r="F78" s="18"/>
      <c r="G78" s="460"/>
      <c r="H78" s="124">
        <f t="shared" si="3"/>
        <v>0</v>
      </c>
      <c r="I78" s="201"/>
      <c r="J78" s="602"/>
      <c r="K78" s="604"/>
      <c r="L78" s="200"/>
    </row>
    <row r="79" spans="1:12" x14ac:dyDescent="0.2">
      <c r="A79" s="355"/>
      <c r="B79" s="462"/>
      <c r="C79" s="373"/>
      <c r="D79" s="373"/>
      <c r="E79" s="373"/>
      <c r="F79" s="318"/>
      <c r="G79" s="463"/>
      <c r="H79" s="325"/>
      <c r="I79" s="369"/>
      <c r="J79" s="602"/>
      <c r="K79" s="604"/>
      <c r="L79" s="368"/>
    </row>
    <row r="80" spans="1:12" x14ac:dyDescent="0.2">
      <c r="A80" s="343" t="s">
        <v>172</v>
      </c>
      <c r="B80" s="360"/>
      <c r="C80" s="361"/>
      <c r="D80" s="361"/>
      <c r="E80" s="361"/>
      <c r="F80" s="311">
        <f>SUM(F69:F79)</f>
        <v>0</v>
      </c>
      <c r="G80" s="346"/>
      <c r="H80" s="347">
        <f>SUM(H69:H79)</f>
        <v>0</v>
      </c>
      <c r="I80" s="362">
        <f>SUM(I69:I79)</f>
        <v>0</v>
      </c>
      <c r="J80" s="15"/>
      <c r="K80" s="350">
        <f>H80+J80</f>
        <v>0</v>
      </c>
      <c r="L80" s="347">
        <f>SUM(L69:L79)</f>
        <v>0</v>
      </c>
    </row>
    <row r="81" spans="1:12" x14ac:dyDescent="0.2">
      <c r="A81" s="351" t="s">
        <v>93</v>
      </c>
      <c r="B81" s="334"/>
      <c r="C81" s="335"/>
      <c r="D81" s="335"/>
      <c r="E81" s="335"/>
      <c r="F81" s="336"/>
      <c r="G81" s="370"/>
      <c r="H81" s="353"/>
      <c r="I81" s="354"/>
      <c r="J81" s="601"/>
      <c r="K81" s="544"/>
      <c r="L81" s="353"/>
    </row>
    <row r="82" spans="1:12" x14ac:dyDescent="0.2">
      <c r="A82" s="53"/>
      <c r="B82" s="47"/>
      <c r="C82" s="17"/>
      <c r="D82" s="531"/>
      <c r="E82" s="17"/>
      <c r="F82" s="18"/>
      <c r="G82" s="19"/>
      <c r="H82" s="124">
        <f t="shared" ref="H82:H113" si="4">IF(G82=0,F82,F82/G82)</f>
        <v>0</v>
      </c>
      <c r="I82" s="61"/>
      <c r="J82" s="552"/>
      <c r="K82" s="544"/>
      <c r="L82" s="586"/>
    </row>
    <row r="83" spans="1:12" x14ac:dyDescent="0.2">
      <c r="A83" s="53"/>
      <c r="B83" s="47"/>
      <c r="C83" s="17"/>
      <c r="D83" s="531"/>
      <c r="E83" s="17"/>
      <c r="F83" s="18"/>
      <c r="G83" s="19"/>
      <c r="H83" s="124">
        <f t="shared" si="4"/>
        <v>0</v>
      </c>
      <c r="I83" s="61"/>
      <c r="J83" s="552"/>
      <c r="K83" s="544"/>
      <c r="L83" s="586"/>
    </row>
    <row r="84" spans="1:12" x14ac:dyDescent="0.2">
      <c r="A84" s="53"/>
      <c r="B84" s="47"/>
      <c r="C84" s="17"/>
      <c r="D84" s="531"/>
      <c r="E84" s="17"/>
      <c r="F84" s="18"/>
      <c r="G84" s="19"/>
      <c r="H84" s="124">
        <f t="shared" si="4"/>
        <v>0</v>
      </c>
      <c r="I84" s="61"/>
      <c r="J84" s="552"/>
      <c r="K84" s="544"/>
      <c r="L84" s="586"/>
    </row>
    <row r="85" spans="1:12" x14ac:dyDescent="0.2">
      <c r="A85" s="54"/>
      <c r="B85" s="47"/>
      <c r="C85" s="17"/>
      <c r="D85" s="531"/>
      <c r="E85" s="17"/>
      <c r="F85" s="18"/>
      <c r="G85" s="19"/>
      <c r="H85" s="124">
        <f t="shared" si="4"/>
        <v>0</v>
      </c>
      <c r="I85" s="61"/>
      <c r="J85" s="552"/>
      <c r="K85" s="544"/>
      <c r="L85" s="586"/>
    </row>
    <row r="86" spans="1:12" x14ac:dyDescent="0.2">
      <c r="A86" s="53"/>
      <c r="B86" s="47"/>
      <c r="C86" s="17"/>
      <c r="D86" s="531"/>
      <c r="E86" s="17"/>
      <c r="F86" s="18"/>
      <c r="G86" s="19"/>
      <c r="H86" s="124">
        <f t="shared" si="4"/>
        <v>0</v>
      </c>
      <c r="I86" s="61"/>
      <c r="J86" s="552"/>
      <c r="K86" s="544"/>
      <c r="L86" s="586"/>
    </row>
    <row r="87" spans="1:12" x14ac:dyDescent="0.2">
      <c r="A87" s="53"/>
      <c r="B87" s="47"/>
      <c r="C87" s="17"/>
      <c r="D87" s="531"/>
      <c r="E87" s="17"/>
      <c r="F87" s="18"/>
      <c r="G87" s="19"/>
      <c r="H87" s="124">
        <f t="shared" si="4"/>
        <v>0</v>
      </c>
      <c r="I87" s="61"/>
      <c r="J87" s="552"/>
      <c r="K87" s="544"/>
      <c r="L87" s="586"/>
    </row>
    <row r="88" spans="1:12" x14ac:dyDescent="0.2">
      <c r="A88" s="53"/>
      <c r="B88" s="47"/>
      <c r="C88" s="17"/>
      <c r="D88" s="531"/>
      <c r="E88" s="17"/>
      <c r="F88" s="18"/>
      <c r="G88" s="19"/>
      <c r="H88" s="124">
        <f t="shared" si="4"/>
        <v>0</v>
      </c>
      <c r="I88" s="61"/>
      <c r="J88" s="552"/>
      <c r="K88" s="544"/>
      <c r="L88" s="586"/>
    </row>
    <row r="89" spans="1:12" x14ac:dyDescent="0.2">
      <c r="A89" s="54"/>
      <c r="B89" s="47"/>
      <c r="C89" s="17"/>
      <c r="D89" s="531"/>
      <c r="E89" s="17"/>
      <c r="F89" s="18"/>
      <c r="G89" s="19"/>
      <c r="H89" s="124">
        <f t="shared" si="4"/>
        <v>0</v>
      </c>
      <c r="I89" s="61"/>
      <c r="J89" s="552"/>
      <c r="K89" s="544"/>
      <c r="L89" s="586"/>
    </row>
    <row r="90" spans="1:12" x14ac:dyDescent="0.2">
      <c r="A90" s="53"/>
      <c r="B90" s="47"/>
      <c r="C90" s="17"/>
      <c r="D90" s="531"/>
      <c r="E90" s="17"/>
      <c r="F90" s="18"/>
      <c r="G90" s="19"/>
      <c r="H90" s="124">
        <f t="shared" si="4"/>
        <v>0</v>
      </c>
      <c r="I90" s="61"/>
      <c r="J90" s="552"/>
      <c r="K90" s="544"/>
      <c r="L90" s="586"/>
    </row>
    <row r="91" spans="1:12" x14ac:dyDescent="0.2">
      <c r="A91" s="53"/>
      <c r="B91" s="47"/>
      <c r="C91" s="17"/>
      <c r="D91" s="531"/>
      <c r="E91" s="17"/>
      <c r="F91" s="18"/>
      <c r="G91" s="19"/>
      <c r="H91" s="124">
        <f t="shared" si="4"/>
        <v>0</v>
      </c>
      <c r="I91" s="61"/>
      <c r="J91" s="552"/>
      <c r="K91" s="544"/>
      <c r="L91" s="586"/>
    </row>
    <row r="92" spans="1:12" x14ac:dyDescent="0.2">
      <c r="A92" s="53"/>
      <c r="B92" s="47"/>
      <c r="C92" s="17"/>
      <c r="D92" s="531"/>
      <c r="E92" s="17"/>
      <c r="F92" s="18"/>
      <c r="G92" s="19"/>
      <c r="H92" s="124">
        <f t="shared" si="4"/>
        <v>0</v>
      </c>
      <c r="I92" s="61"/>
      <c r="J92" s="552"/>
      <c r="K92" s="544"/>
      <c r="L92" s="586"/>
    </row>
    <row r="93" spans="1:12" x14ac:dyDescent="0.2">
      <c r="A93" s="54"/>
      <c r="B93" s="48"/>
      <c r="C93" s="20"/>
      <c r="D93" s="532"/>
      <c r="E93" s="20"/>
      <c r="F93" s="21"/>
      <c r="G93" s="22"/>
      <c r="H93" s="124">
        <f t="shared" si="4"/>
        <v>0</v>
      </c>
      <c r="I93" s="62"/>
      <c r="J93" s="552"/>
      <c r="K93" s="544"/>
      <c r="L93" s="586"/>
    </row>
    <row r="94" spans="1:12" x14ac:dyDescent="0.2">
      <c r="A94" s="53"/>
      <c r="B94" s="47"/>
      <c r="C94" s="17"/>
      <c r="D94" s="531"/>
      <c r="E94" s="17"/>
      <c r="F94" s="18"/>
      <c r="G94" s="19"/>
      <c r="H94" s="124">
        <f t="shared" si="4"/>
        <v>0</v>
      </c>
      <c r="I94" s="61"/>
      <c r="J94" s="552"/>
      <c r="K94" s="544"/>
      <c r="L94" s="586"/>
    </row>
    <row r="95" spans="1:12" x14ac:dyDescent="0.2">
      <c r="A95" s="53"/>
      <c r="B95" s="47"/>
      <c r="C95" s="17"/>
      <c r="D95" s="531"/>
      <c r="E95" s="17"/>
      <c r="F95" s="18"/>
      <c r="G95" s="19"/>
      <c r="H95" s="124">
        <f t="shared" si="4"/>
        <v>0</v>
      </c>
      <c r="I95" s="61"/>
      <c r="J95" s="552"/>
      <c r="K95" s="544"/>
      <c r="L95" s="586"/>
    </row>
    <row r="96" spans="1:12" x14ac:dyDescent="0.2">
      <c r="A96" s="53"/>
      <c r="B96" s="47"/>
      <c r="C96" s="17"/>
      <c r="D96" s="531"/>
      <c r="E96" s="17"/>
      <c r="F96" s="18"/>
      <c r="G96" s="19"/>
      <c r="H96" s="124">
        <f t="shared" si="4"/>
        <v>0</v>
      </c>
      <c r="I96" s="61"/>
      <c r="J96" s="552"/>
      <c r="K96" s="544"/>
      <c r="L96" s="586"/>
    </row>
    <row r="97" spans="1:36" x14ac:dyDescent="0.2">
      <c r="A97" s="54"/>
      <c r="B97" s="47"/>
      <c r="C97" s="17"/>
      <c r="D97" s="531"/>
      <c r="E97" s="17"/>
      <c r="F97" s="18"/>
      <c r="G97" s="19"/>
      <c r="H97" s="124">
        <f t="shared" si="4"/>
        <v>0</v>
      </c>
      <c r="I97" s="61"/>
      <c r="J97" s="552"/>
      <c r="K97" s="544"/>
      <c r="L97" s="586"/>
    </row>
    <row r="98" spans="1:36" x14ac:dyDescent="0.2">
      <c r="A98" s="53"/>
      <c r="B98" s="47"/>
      <c r="C98" s="17"/>
      <c r="D98" s="531"/>
      <c r="E98" s="17"/>
      <c r="F98" s="18"/>
      <c r="G98" s="19"/>
      <c r="H98" s="124">
        <f t="shared" si="4"/>
        <v>0</v>
      </c>
      <c r="I98" s="61"/>
      <c r="J98" s="552"/>
      <c r="K98" s="544"/>
      <c r="L98" s="586"/>
    </row>
    <row r="99" spans="1:36" x14ac:dyDescent="0.2">
      <c r="A99" s="53"/>
      <c r="B99" s="47"/>
      <c r="C99" s="17"/>
      <c r="D99" s="531"/>
      <c r="E99" s="17"/>
      <c r="F99" s="18"/>
      <c r="G99" s="19"/>
      <c r="H99" s="124">
        <f t="shared" si="4"/>
        <v>0</v>
      </c>
      <c r="I99" s="61"/>
      <c r="J99" s="552"/>
      <c r="K99" s="544"/>
      <c r="L99" s="586"/>
    </row>
    <row r="100" spans="1:36" x14ac:dyDescent="0.2">
      <c r="A100" s="53"/>
      <c r="B100" s="47"/>
      <c r="C100" s="17"/>
      <c r="D100" s="531"/>
      <c r="E100" s="17"/>
      <c r="F100" s="18"/>
      <c r="G100" s="19"/>
      <c r="H100" s="124">
        <f t="shared" si="4"/>
        <v>0</v>
      </c>
      <c r="I100" s="61"/>
      <c r="J100" s="552"/>
      <c r="K100" s="544"/>
      <c r="L100" s="586"/>
    </row>
    <row r="101" spans="1:36" x14ac:dyDescent="0.2">
      <c r="A101" s="54"/>
      <c r="B101" s="48"/>
      <c r="C101" s="20"/>
      <c r="D101" s="532"/>
      <c r="E101" s="20"/>
      <c r="F101" s="21"/>
      <c r="G101" s="22"/>
      <c r="H101" s="124">
        <f t="shared" si="4"/>
        <v>0</v>
      </c>
      <c r="I101" s="62"/>
      <c r="J101" s="552"/>
      <c r="K101" s="544"/>
      <c r="L101" s="586"/>
    </row>
    <row r="102" spans="1:36" x14ac:dyDescent="0.2">
      <c r="A102" s="53"/>
      <c r="B102" s="47"/>
      <c r="C102" s="17"/>
      <c r="D102" s="531"/>
      <c r="E102" s="17"/>
      <c r="F102" s="18"/>
      <c r="G102" s="19"/>
      <c r="H102" s="124">
        <f t="shared" si="4"/>
        <v>0</v>
      </c>
      <c r="I102" s="61"/>
      <c r="J102" s="552"/>
      <c r="K102" s="544"/>
      <c r="L102" s="586"/>
    </row>
    <row r="103" spans="1:36" x14ac:dyDescent="0.2">
      <c r="A103" s="53"/>
      <c r="B103" s="47"/>
      <c r="C103" s="17"/>
      <c r="D103" s="531"/>
      <c r="E103" s="17"/>
      <c r="F103" s="18"/>
      <c r="G103" s="19"/>
      <c r="H103" s="124">
        <f t="shared" si="4"/>
        <v>0</v>
      </c>
      <c r="I103" s="61"/>
      <c r="J103" s="552"/>
      <c r="K103" s="544"/>
      <c r="L103" s="586"/>
    </row>
    <row r="104" spans="1:36" x14ac:dyDescent="0.2">
      <c r="A104" s="53"/>
      <c r="B104" s="47"/>
      <c r="C104" s="17"/>
      <c r="D104" s="531"/>
      <c r="E104" s="17"/>
      <c r="F104" s="18"/>
      <c r="G104" s="19"/>
      <c r="H104" s="124">
        <f t="shared" si="4"/>
        <v>0</v>
      </c>
      <c r="I104" s="61"/>
      <c r="J104" s="552"/>
      <c r="K104" s="544"/>
      <c r="L104" s="586"/>
    </row>
    <row r="105" spans="1:36" x14ac:dyDescent="0.2">
      <c r="A105" s="54"/>
      <c r="B105" s="48"/>
      <c r="C105" s="20"/>
      <c r="D105" s="532"/>
      <c r="E105" s="20"/>
      <c r="F105" s="21"/>
      <c r="G105" s="22"/>
      <c r="H105" s="124">
        <f t="shared" si="4"/>
        <v>0</v>
      </c>
      <c r="I105" s="62"/>
      <c r="J105" s="552"/>
      <c r="K105" s="544"/>
      <c r="L105" s="586"/>
    </row>
    <row r="106" spans="1:36" x14ac:dyDescent="0.2">
      <c r="A106" s="53"/>
      <c r="B106" s="47"/>
      <c r="C106" s="17"/>
      <c r="D106" s="531"/>
      <c r="E106" s="17"/>
      <c r="F106" s="18"/>
      <c r="G106" s="19"/>
      <c r="H106" s="124">
        <f t="shared" si="4"/>
        <v>0</v>
      </c>
      <c r="I106" s="61"/>
      <c r="J106" s="552"/>
      <c r="K106" s="544"/>
      <c r="L106" s="586"/>
    </row>
    <row r="107" spans="1:36" x14ac:dyDescent="0.2">
      <c r="A107" s="57"/>
      <c r="B107" s="49"/>
      <c r="C107" s="23"/>
      <c r="D107" s="533"/>
      <c r="E107" s="23"/>
      <c r="F107" s="24"/>
      <c r="G107" s="60"/>
      <c r="H107" s="124">
        <f t="shared" si="4"/>
        <v>0</v>
      </c>
      <c r="I107" s="63"/>
      <c r="J107" s="552"/>
      <c r="K107" s="544"/>
      <c r="L107" s="586"/>
    </row>
    <row r="108" spans="1:36" x14ac:dyDescent="0.2">
      <c r="A108" s="57"/>
      <c r="B108" s="49"/>
      <c r="C108" s="25"/>
      <c r="D108" s="534"/>
      <c r="E108" s="25"/>
      <c r="F108" s="18"/>
      <c r="G108" s="19"/>
      <c r="H108" s="124">
        <f t="shared" si="4"/>
        <v>0</v>
      </c>
      <c r="I108" s="64"/>
      <c r="J108" s="552"/>
      <c r="K108" s="544"/>
      <c r="L108" s="586"/>
    </row>
    <row r="109" spans="1:36" x14ac:dyDescent="0.2">
      <c r="A109" s="57"/>
      <c r="B109" s="49"/>
      <c r="C109" s="25"/>
      <c r="D109" s="534"/>
      <c r="E109" s="25"/>
      <c r="F109" s="18"/>
      <c r="G109" s="19"/>
      <c r="H109" s="124">
        <f t="shared" si="4"/>
        <v>0</v>
      </c>
      <c r="I109" s="64"/>
      <c r="J109" s="552"/>
      <c r="K109" s="544"/>
      <c r="L109" s="586"/>
    </row>
    <row r="110" spans="1:36" s="202" customFormat="1" ht="15.75" customHeight="1" x14ac:dyDescent="0.2">
      <c r="A110" s="53"/>
      <c r="B110" s="50"/>
      <c r="C110" s="25"/>
      <c r="D110" s="534"/>
      <c r="E110" s="25"/>
      <c r="F110" s="18"/>
      <c r="G110" s="19"/>
      <c r="H110" s="124">
        <f t="shared" si="4"/>
        <v>0</v>
      </c>
      <c r="I110" s="64"/>
      <c r="J110" s="552"/>
      <c r="K110" s="544"/>
      <c r="L110" s="586"/>
      <c r="M110" s="127"/>
      <c r="N110" s="127"/>
      <c r="O110" s="127"/>
      <c r="P110" s="127"/>
      <c r="Q110" s="127"/>
      <c r="R110" s="127"/>
      <c r="S110" s="127"/>
      <c r="T110" s="127"/>
      <c r="U110" s="127"/>
      <c r="V110" s="127"/>
      <c r="W110" s="127"/>
      <c r="X110" s="127"/>
      <c r="Y110" s="127"/>
      <c r="Z110" s="127"/>
      <c r="AA110" s="127"/>
      <c r="AB110" s="127"/>
      <c r="AC110" s="127"/>
      <c r="AD110" s="127"/>
      <c r="AE110" s="127"/>
      <c r="AF110" s="127"/>
      <c r="AG110" s="127"/>
      <c r="AH110" s="127"/>
      <c r="AI110" s="127"/>
      <c r="AJ110" s="127"/>
    </row>
    <row r="111" spans="1:36" ht="15.75" customHeight="1" x14ac:dyDescent="0.2">
      <c r="A111" s="58"/>
      <c r="B111" s="50"/>
      <c r="C111" s="25"/>
      <c r="D111" s="534"/>
      <c r="E111" s="25"/>
      <c r="F111" s="18"/>
      <c r="G111" s="19"/>
      <c r="H111" s="124">
        <f t="shared" si="4"/>
        <v>0</v>
      </c>
      <c r="I111" s="64"/>
      <c r="J111" s="552"/>
      <c r="K111" s="544"/>
      <c r="L111" s="586"/>
    </row>
    <row r="112" spans="1:36" ht="15.75" customHeight="1" x14ac:dyDescent="0.2">
      <c r="A112" s="58"/>
      <c r="B112" s="50"/>
      <c r="C112" s="25"/>
      <c r="D112" s="534"/>
      <c r="E112" s="25"/>
      <c r="F112" s="18"/>
      <c r="G112" s="19"/>
      <c r="H112" s="124">
        <f>IF(G112=0,F112,F112/G112)</f>
        <v>0</v>
      </c>
      <c r="I112" s="64"/>
      <c r="J112" s="552"/>
      <c r="K112" s="544"/>
      <c r="L112" s="586"/>
    </row>
    <row r="113" spans="1:36" ht="15.75" customHeight="1" x14ac:dyDescent="0.2">
      <c r="A113" s="59"/>
      <c r="B113" s="51"/>
      <c r="C113" s="26"/>
      <c r="D113" s="535"/>
      <c r="E113" s="26"/>
      <c r="F113" s="21"/>
      <c r="G113" s="22"/>
      <c r="H113" s="124">
        <f t="shared" si="4"/>
        <v>0</v>
      </c>
      <c r="I113" s="65"/>
      <c r="J113" s="552"/>
      <c r="K113" s="544"/>
      <c r="L113" s="586"/>
    </row>
    <row r="114" spans="1:36" ht="15.75" customHeight="1" x14ac:dyDescent="0.2">
      <c r="A114" s="371"/>
      <c r="B114" s="372"/>
      <c r="C114" s="373"/>
      <c r="D114" s="373"/>
      <c r="E114" s="373"/>
      <c r="F114" s="374"/>
      <c r="G114" s="375"/>
      <c r="H114" s="325"/>
      <c r="I114" s="376"/>
      <c r="J114" s="552"/>
      <c r="K114" s="605"/>
      <c r="L114" s="508"/>
    </row>
    <row r="115" spans="1:36" s="203" customFormat="1" ht="14.25" customHeight="1" x14ac:dyDescent="0.2">
      <c r="A115" s="343" t="s">
        <v>94</v>
      </c>
      <c r="B115" s="360"/>
      <c r="C115" s="361"/>
      <c r="D115" s="361"/>
      <c r="E115" s="361"/>
      <c r="F115" s="311">
        <f>SUM(F82:F114)</f>
        <v>0</v>
      </c>
      <c r="G115" s="346"/>
      <c r="H115" s="347">
        <f>SUM(H82:H114)</f>
        <v>0</v>
      </c>
      <c r="I115" s="362">
        <f>SUM(I82:I114)</f>
        <v>0</v>
      </c>
      <c r="J115" s="15"/>
      <c r="K115" s="350">
        <f>H115+J115</f>
        <v>0</v>
      </c>
      <c r="L115" s="347">
        <f>SUM(L82:L114)</f>
        <v>0</v>
      </c>
      <c r="M115" s="127"/>
      <c r="N115" s="127"/>
      <c r="O115" s="127"/>
      <c r="P115" s="127"/>
      <c r="Q115" s="127"/>
      <c r="R115" s="127"/>
      <c r="S115" s="127"/>
      <c r="T115" s="127"/>
      <c r="U115" s="127"/>
      <c r="V115" s="127"/>
      <c r="W115" s="127"/>
      <c r="X115" s="127"/>
      <c r="Y115" s="127"/>
      <c r="Z115" s="127"/>
      <c r="AA115" s="127"/>
      <c r="AB115" s="127"/>
      <c r="AC115" s="127"/>
      <c r="AD115" s="127"/>
      <c r="AE115" s="127"/>
      <c r="AF115" s="127"/>
      <c r="AG115" s="127"/>
      <c r="AH115" s="127"/>
      <c r="AI115" s="127"/>
      <c r="AJ115" s="127"/>
    </row>
    <row r="116" spans="1:36" ht="13.5" thickBot="1" x14ac:dyDescent="0.25">
      <c r="A116" s="320"/>
      <c r="B116" s="341"/>
      <c r="C116" s="322"/>
      <c r="D116" s="322"/>
      <c r="E116" s="322"/>
      <c r="F116" s="323"/>
      <c r="G116" s="377"/>
      <c r="H116" s="378"/>
      <c r="I116" s="379"/>
      <c r="J116" s="455"/>
      <c r="K116" s="341"/>
      <c r="L116" s="380"/>
    </row>
    <row r="117" spans="1:36" ht="26.25" thickBot="1" x14ac:dyDescent="0.25">
      <c r="A117" s="381" t="s">
        <v>173</v>
      </c>
      <c r="B117" s="382"/>
      <c r="C117" s="383"/>
      <c r="D117" s="384"/>
      <c r="E117" s="384"/>
      <c r="F117" s="385">
        <f>SUM(F29,F44,F67,F80,F115)</f>
        <v>0</v>
      </c>
      <c r="G117" s="386"/>
      <c r="H117" s="387">
        <f>SUM(H29,H44,H67,H80,H115)</f>
        <v>0</v>
      </c>
      <c r="I117" s="268">
        <f>SUM(I29,I44,I67,I80,,I115)</f>
        <v>0</v>
      </c>
      <c r="J117" s="307">
        <f>SUM(J29,J44,J67,J80,J115)</f>
        <v>0</v>
      </c>
      <c r="K117" s="392">
        <f>SUM(K29,K44,K67,K80,K115)</f>
        <v>0</v>
      </c>
      <c r="L117" s="387">
        <f>SUM(L29,L44,L67,L80,,L115)</f>
        <v>0</v>
      </c>
    </row>
    <row r="118" spans="1:36" ht="13.5" thickBot="1" x14ac:dyDescent="0.25">
      <c r="A118" s="390"/>
      <c r="B118" s="391"/>
      <c r="C118" s="383"/>
      <c r="D118" s="384"/>
      <c r="E118" s="384"/>
      <c r="F118" s="385"/>
      <c r="G118" s="386"/>
      <c r="H118" s="387"/>
      <c r="I118" s="457"/>
      <c r="J118" s="459"/>
      <c r="K118" s="270"/>
      <c r="L118" s="387"/>
    </row>
    <row r="119" spans="1:36" ht="25.5" x14ac:dyDescent="0.2">
      <c r="A119" s="400" t="s">
        <v>174</v>
      </c>
      <c r="B119" s="401"/>
      <c r="C119" s="402"/>
      <c r="D119" s="402"/>
      <c r="E119" s="402"/>
      <c r="F119" s="403"/>
      <c r="G119" s="404"/>
      <c r="H119" s="399"/>
      <c r="I119" s="458"/>
      <c r="J119" s="405"/>
      <c r="K119" s="430"/>
      <c r="L119" s="590"/>
    </row>
    <row r="120" spans="1:36" x14ac:dyDescent="0.2">
      <c r="A120" s="453"/>
      <c r="B120" s="123"/>
      <c r="C120" s="389"/>
      <c r="D120" s="553"/>
      <c r="E120" s="389"/>
      <c r="F120" s="3"/>
      <c r="G120" s="393"/>
      <c r="H120" s="124">
        <f>IF(G120=0,F120,F120/G120)</f>
        <v>0</v>
      </c>
      <c r="I120" s="578"/>
      <c r="J120" s="349"/>
      <c r="K120" s="422"/>
      <c r="L120" s="580"/>
    </row>
    <row r="121" spans="1:36" x14ac:dyDescent="0.2">
      <c r="A121" s="398"/>
      <c r="B121" s="125"/>
      <c r="C121" s="394"/>
      <c r="D121" s="554"/>
      <c r="E121" s="394"/>
      <c r="F121" s="395"/>
      <c r="G121" s="396"/>
      <c r="H121" s="406">
        <f>IF(G121=0,F121,F121/G121)</f>
        <v>0</v>
      </c>
      <c r="I121" s="578"/>
      <c r="J121" s="349"/>
      <c r="K121" s="422"/>
      <c r="L121" s="580"/>
    </row>
    <row r="122" spans="1:36" x14ac:dyDescent="0.2">
      <c r="A122" s="412"/>
      <c r="B122" s="413"/>
      <c r="C122" s="414"/>
      <c r="D122" s="414"/>
      <c r="E122" s="414"/>
      <c r="F122" s="415"/>
      <c r="G122" s="416"/>
      <c r="H122" s="388"/>
      <c r="I122" s="594"/>
      <c r="J122" s="417"/>
      <c r="K122" s="418"/>
      <c r="L122" s="591"/>
    </row>
    <row r="123" spans="1:36" ht="26.25" thickBot="1" x14ac:dyDescent="0.25">
      <c r="A123" s="408" t="s">
        <v>175</v>
      </c>
      <c r="B123" s="409"/>
      <c r="C123" s="410"/>
      <c r="D123" s="410"/>
      <c r="E123" s="410"/>
      <c r="F123" s="407">
        <f>SUM(F120:F122)</f>
        <v>0</v>
      </c>
      <c r="G123" s="411"/>
      <c r="H123" s="419">
        <f>SUM(H120:H122)</f>
        <v>0</v>
      </c>
      <c r="I123" s="593">
        <f>SUM(I120:I122)</f>
        <v>0</v>
      </c>
      <c r="J123" s="595"/>
      <c r="K123" s="596">
        <f>SUM(H123,J123)</f>
        <v>0</v>
      </c>
      <c r="L123" s="419">
        <f>SUM(L120:L122)</f>
        <v>0</v>
      </c>
    </row>
    <row r="124" spans="1:36" x14ac:dyDescent="0.2">
      <c r="A124" s="423"/>
      <c r="B124" s="424"/>
      <c r="C124" s="425"/>
      <c r="D124" s="425"/>
      <c r="E124" s="425"/>
      <c r="F124" s="426"/>
      <c r="G124" s="427"/>
      <c r="H124" s="428"/>
      <c r="I124" s="429"/>
      <c r="J124" s="603"/>
      <c r="K124" s="606"/>
      <c r="L124" s="592"/>
    </row>
    <row r="125" spans="1:36" x14ac:dyDescent="0.2">
      <c r="A125" s="333" t="s">
        <v>117</v>
      </c>
      <c r="B125" s="424"/>
      <c r="C125" s="425"/>
      <c r="D125" s="425"/>
      <c r="E125" s="425"/>
      <c r="F125" s="426"/>
      <c r="G125" s="432"/>
      <c r="H125" s="433"/>
      <c r="I125" s="597"/>
      <c r="J125" s="603"/>
      <c r="K125" s="606"/>
      <c r="L125" s="592"/>
    </row>
    <row r="126" spans="1:36" x14ac:dyDescent="0.2">
      <c r="A126" s="55"/>
      <c r="B126" s="47"/>
      <c r="C126" s="17"/>
      <c r="D126" s="531"/>
      <c r="E126" s="17"/>
      <c r="F126" s="18"/>
      <c r="G126" s="19"/>
      <c r="H126" s="124">
        <f t="shared" ref="H126:H133" si="5">IF(G126=0,F126,F126/G126)</f>
        <v>0</v>
      </c>
      <c r="I126" s="578"/>
      <c r="J126" s="543"/>
      <c r="K126" s="607"/>
      <c r="L126" s="580"/>
    </row>
    <row r="127" spans="1:36" x14ac:dyDescent="0.2">
      <c r="A127" s="55"/>
      <c r="B127" s="47"/>
      <c r="C127" s="17"/>
      <c r="D127" s="531"/>
      <c r="E127" s="17"/>
      <c r="F127" s="18"/>
      <c r="G127" s="19"/>
      <c r="H127" s="124">
        <f t="shared" si="5"/>
        <v>0</v>
      </c>
      <c r="I127" s="578"/>
      <c r="J127" s="543"/>
      <c r="K127" s="607"/>
      <c r="L127" s="580"/>
    </row>
    <row r="128" spans="1:36" x14ac:dyDescent="0.2">
      <c r="A128" s="55"/>
      <c r="B128" s="47"/>
      <c r="C128" s="17"/>
      <c r="D128" s="531"/>
      <c r="E128" s="17"/>
      <c r="F128" s="18"/>
      <c r="G128" s="19"/>
      <c r="H128" s="124">
        <f t="shared" si="5"/>
        <v>0</v>
      </c>
      <c r="I128" s="578"/>
      <c r="J128" s="543"/>
      <c r="K128" s="607"/>
      <c r="L128" s="580"/>
    </row>
    <row r="129" spans="1:12" x14ac:dyDescent="0.2">
      <c r="A129" s="56"/>
      <c r="B129" s="47"/>
      <c r="C129" s="17"/>
      <c r="D129" s="531"/>
      <c r="E129" s="17"/>
      <c r="F129" s="18"/>
      <c r="G129" s="19"/>
      <c r="H129" s="124">
        <f t="shared" si="5"/>
        <v>0</v>
      </c>
      <c r="I129" s="578"/>
      <c r="J129" s="543"/>
      <c r="K129" s="607"/>
      <c r="L129" s="580"/>
    </row>
    <row r="130" spans="1:12" x14ac:dyDescent="0.2">
      <c r="A130" s="55"/>
      <c r="B130" s="47"/>
      <c r="C130" s="17"/>
      <c r="D130" s="531"/>
      <c r="E130" s="17"/>
      <c r="F130" s="18"/>
      <c r="G130" s="19"/>
      <c r="H130" s="124">
        <f t="shared" si="5"/>
        <v>0</v>
      </c>
      <c r="I130" s="578"/>
      <c r="J130" s="543"/>
      <c r="K130" s="607"/>
      <c r="L130" s="580"/>
    </row>
    <row r="131" spans="1:12" x14ac:dyDescent="0.2">
      <c r="A131" s="53"/>
      <c r="B131" s="47"/>
      <c r="C131" s="17"/>
      <c r="D131" s="531"/>
      <c r="E131" s="17"/>
      <c r="F131" s="18"/>
      <c r="G131" s="19"/>
      <c r="H131" s="124">
        <f t="shared" si="5"/>
        <v>0</v>
      </c>
      <c r="I131" s="578"/>
      <c r="J131" s="543"/>
      <c r="K131" s="607"/>
      <c r="L131" s="580"/>
    </row>
    <row r="132" spans="1:12" x14ac:dyDescent="0.2">
      <c r="A132" s="53"/>
      <c r="B132" s="47"/>
      <c r="C132" s="17"/>
      <c r="D132" s="531"/>
      <c r="E132" s="17"/>
      <c r="F132" s="18"/>
      <c r="G132" s="19"/>
      <c r="H132" s="124">
        <f t="shared" si="5"/>
        <v>0</v>
      </c>
      <c r="I132" s="578"/>
      <c r="J132" s="543"/>
      <c r="K132" s="607"/>
      <c r="L132" s="580"/>
    </row>
    <row r="133" spans="1:12" x14ac:dyDescent="0.2">
      <c r="A133" s="54"/>
      <c r="B133" s="47"/>
      <c r="C133" s="17"/>
      <c r="D133" s="531"/>
      <c r="E133" s="17"/>
      <c r="F133" s="18"/>
      <c r="G133" s="19"/>
      <c r="H133" s="124">
        <f t="shared" si="5"/>
        <v>0</v>
      </c>
      <c r="I133" s="578"/>
      <c r="J133" s="543"/>
      <c r="K133" s="607"/>
      <c r="L133" s="580"/>
    </row>
    <row r="134" spans="1:12" x14ac:dyDescent="0.2">
      <c r="A134" s="434"/>
      <c r="B134" s="356"/>
      <c r="C134" s="357"/>
      <c r="D134" s="357"/>
      <c r="E134" s="357"/>
      <c r="F134" s="318"/>
      <c r="G134" s="358"/>
      <c r="H134" s="325"/>
      <c r="I134" s="579"/>
      <c r="J134" s="543"/>
      <c r="K134" s="607"/>
      <c r="L134" s="378"/>
    </row>
    <row r="135" spans="1:12" x14ac:dyDescent="0.2">
      <c r="A135" s="464" t="s">
        <v>118</v>
      </c>
      <c r="B135" s="465"/>
      <c r="C135" s="466"/>
      <c r="D135" s="466"/>
      <c r="E135" s="466"/>
      <c r="F135" s="311">
        <f>SUM(F126:F134)</f>
        <v>0</v>
      </c>
      <c r="G135" s="467"/>
      <c r="H135" s="347">
        <f>SUM(H126:H134)</f>
        <v>0</v>
      </c>
      <c r="I135" s="310">
        <f>SUM(I126:I134)</f>
        <v>0</v>
      </c>
      <c r="J135" s="15"/>
      <c r="K135" s="309">
        <f>H135+J135</f>
        <v>0</v>
      </c>
      <c r="L135" s="347">
        <f>SUM(L126:L134)</f>
        <v>0</v>
      </c>
    </row>
    <row r="136" spans="1:12" ht="13.5" thickBot="1" x14ac:dyDescent="0.25">
      <c r="A136" s="435"/>
      <c r="B136" s="436"/>
      <c r="C136" s="437"/>
      <c r="D136" s="437"/>
      <c r="E136" s="437"/>
      <c r="F136" s="438"/>
      <c r="G136" s="439"/>
      <c r="H136" s="440"/>
      <c r="I136" s="413"/>
      <c r="J136" s="417"/>
      <c r="K136" s="418"/>
      <c r="L136" s="441"/>
    </row>
    <row r="137" spans="1:12" ht="13.5" thickBot="1" x14ac:dyDescent="0.25">
      <c r="A137" s="468" t="s">
        <v>119</v>
      </c>
      <c r="B137" s="469"/>
      <c r="C137" s="470"/>
      <c r="D137" s="470"/>
      <c r="E137" s="470"/>
      <c r="F137" s="269">
        <f>SUM(F117,F123,F135)</f>
        <v>0</v>
      </c>
      <c r="G137" s="598"/>
      <c r="H137" s="456">
        <f>SUM(H117,H123,H135)</f>
        <v>0</v>
      </c>
      <c r="I137" s="307">
        <f>SUM(I117,I123,I135)</f>
        <v>0</v>
      </c>
      <c r="J137" s="472">
        <f>SUM(J117,J123,J135)</f>
        <v>0</v>
      </c>
      <c r="K137" s="270">
        <f>SUM(K117,K123,K135)</f>
        <v>0</v>
      </c>
      <c r="L137" s="581">
        <f>SUM(L117,L123,L135)</f>
        <v>0</v>
      </c>
    </row>
    <row r="138" spans="1:12" ht="15" customHeight="1" thickBot="1" x14ac:dyDescent="0.25">
      <c r="A138" s="204" t="s">
        <v>130</v>
      </c>
      <c r="B138" s="205"/>
      <c r="C138" s="206"/>
      <c r="D138" s="206"/>
      <c r="E138" s="206"/>
      <c r="F138" s="207"/>
      <c r="G138" s="208"/>
      <c r="H138" s="473">
        <f>IF(G138=0,F138,F138/G138)</f>
        <v>0</v>
      </c>
      <c r="I138" s="209"/>
      <c r="J138" s="207"/>
      <c r="K138" s="442">
        <f>H138+J138</f>
        <v>0</v>
      </c>
      <c r="L138" s="583"/>
    </row>
    <row r="139" spans="1:12" ht="21.75" customHeight="1" thickBot="1" x14ac:dyDescent="0.3">
      <c r="A139" s="444" t="s">
        <v>141</v>
      </c>
      <c r="B139" s="445"/>
      <c r="C139" s="446"/>
      <c r="D139" s="446"/>
      <c r="E139" s="446"/>
      <c r="F139" s="443">
        <f>SUM(F137-F138)</f>
        <v>0</v>
      </c>
      <c r="G139" s="447"/>
      <c r="H139" s="448">
        <f>SUM(H137-H138)</f>
        <v>0</v>
      </c>
      <c r="I139" s="449">
        <f>SUM(I137-I138)</f>
        <v>0</v>
      </c>
      <c r="J139" s="443">
        <f>SUM(J137-J138)</f>
        <v>0</v>
      </c>
      <c r="K139" s="450">
        <f>SUM(K137-K138)</f>
        <v>0</v>
      </c>
      <c r="L139" s="448">
        <f>SUM(L137-L138)</f>
        <v>0</v>
      </c>
    </row>
    <row r="140" spans="1:12" ht="13.5" thickTop="1" x14ac:dyDescent="0.2">
      <c r="A140" s="179"/>
      <c r="B140" s="210"/>
      <c r="C140" s="210"/>
      <c r="D140" s="210"/>
      <c r="E140" s="210"/>
      <c r="F140" s="210"/>
      <c r="G140" s="210"/>
      <c r="H140" s="210"/>
      <c r="I140" s="210"/>
      <c r="J140" s="210"/>
      <c r="K140" s="210"/>
      <c r="L140" s="210"/>
    </row>
    <row r="141" spans="1:12" ht="13.5" thickBot="1" x14ac:dyDescent="0.25">
      <c r="A141" s="211"/>
      <c r="B141" s="210"/>
      <c r="C141" s="210"/>
      <c r="D141" s="210"/>
      <c r="E141" s="210"/>
      <c r="F141" s="210"/>
      <c r="G141" s="210"/>
      <c r="H141" s="210"/>
      <c r="I141" s="210"/>
      <c r="J141" s="210"/>
      <c r="K141" s="210"/>
      <c r="L141" s="210"/>
    </row>
    <row r="142" spans="1:12" ht="12.75" customHeight="1" thickTop="1" x14ac:dyDescent="0.2">
      <c r="A142" s="720" t="s">
        <v>258</v>
      </c>
      <c r="B142" s="722" t="s">
        <v>177</v>
      </c>
      <c r="C142" s="724" t="s">
        <v>166</v>
      </c>
      <c r="D142" s="742" t="s">
        <v>178</v>
      </c>
      <c r="E142" s="726"/>
      <c r="F142" s="726"/>
      <c r="G142" s="726"/>
      <c r="H142" s="726"/>
      <c r="I142" s="45"/>
      <c r="J142" s="45"/>
      <c r="K142" s="45"/>
      <c r="L142" s="127"/>
    </row>
    <row r="143" spans="1:12" ht="90" customHeight="1" x14ac:dyDescent="0.2">
      <c r="A143" s="721"/>
      <c r="B143" s="723"/>
      <c r="C143" s="725"/>
      <c r="D143" s="743"/>
      <c r="E143" s="735"/>
      <c r="F143" s="735"/>
      <c r="G143" s="727"/>
      <c r="H143" s="727"/>
      <c r="I143" s="45" t="s">
        <v>34</v>
      </c>
      <c r="J143" s="45"/>
      <c r="K143" s="45"/>
      <c r="L143" s="127"/>
    </row>
    <row r="144" spans="1:12" ht="13.5" thickBot="1" x14ac:dyDescent="0.25">
      <c r="A144" s="71"/>
      <c r="B144" s="72"/>
      <c r="C144" s="72"/>
      <c r="D144" s="73"/>
      <c r="E144" s="555"/>
      <c r="F144" s="44"/>
      <c r="G144" s="210"/>
      <c r="H144" s="45"/>
      <c r="I144" s="210"/>
      <c r="J144" s="45"/>
      <c r="K144" s="45"/>
      <c r="L144" s="45"/>
    </row>
    <row r="145" spans="1:5" ht="13.5" thickTop="1" x14ac:dyDescent="0.2"/>
    <row r="147" spans="1:5" x14ac:dyDescent="0.2">
      <c r="A147" s="719"/>
      <c r="B147" s="728"/>
      <c r="C147" s="728"/>
      <c r="D147" s="728"/>
      <c r="E147" s="728"/>
    </row>
    <row r="148" spans="1:5" x14ac:dyDescent="0.2">
      <c r="A148" s="719"/>
      <c r="B148" s="728"/>
      <c r="C148" s="728"/>
      <c r="D148" s="728"/>
      <c r="E148" s="728"/>
    </row>
    <row r="149" spans="1:5" ht="15" x14ac:dyDescent="0.2">
      <c r="A149" s="214"/>
      <c r="B149" s="194"/>
      <c r="C149" s="194"/>
      <c r="D149" s="194"/>
      <c r="E149" s="194"/>
    </row>
    <row r="150" spans="1:5" ht="15" x14ac:dyDescent="0.2">
      <c r="A150" s="214"/>
      <c r="B150" s="728"/>
      <c r="C150" s="728"/>
      <c r="D150" s="728"/>
      <c r="E150" s="728"/>
    </row>
    <row r="151" spans="1:5" x14ac:dyDescent="0.2">
      <c r="A151" s="194"/>
      <c r="B151" s="194"/>
      <c r="C151" s="194"/>
      <c r="D151" s="194"/>
      <c r="E151" s="194"/>
    </row>
    <row r="152" spans="1:5" ht="15" x14ac:dyDescent="0.2">
      <c r="A152" s="214"/>
      <c r="B152" s="728"/>
      <c r="C152" s="728"/>
      <c r="D152" s="728"/>
      <c r="E152" s="728"/>
    </row>
  </sheetData>
  <sheetProtection algorithmName="SHA-512" hashValue="SJCFPVN799h/Aql5PL6/SU21Y4wuAq+pAK07YvY5Qy92bCpeAEQMt+PdRq60U4q+4vM9SJbHyO1Y/9qNo42Ugg==" saltValue="esd582vIweXntf38vn88CQ==" spinCount="100000" sheet="1" formatCells="0" formatColumns="0" formatRows="0" insertColumns="0" insertRows="0" deleteRows="0"/>
  <mergeCells count="28">
    <mergeCell ref="B152:E152"/>
    <mergeCell ref="F142:F143"/>
    <mergeCell ref="G142:G143"/>
    <mergeCell ref="H142:H143"/>
    <mergeCell ref="A147:A148"/>
    <mergeCell ref="B147:E148"/>
    <mergeCell ref="B150:E150"/>
    <mergeCell ref="A142:A143"/>
    <mergeCell ref="B142:B143"/>
    <mergeCell ref="C142:C143"/>
    <mergeCell ref="D142:D143"/>
    <mergeCell ref="E142:E143"/>
    <mergeCell ref="L5:L9"/>
    <mergeCell ref="C8:C9"/>
    <mergeCell ref="F8:F9"/>
    <mergeCell ref="G8:G9"/>
    <mergeCell ref="H8:H9"/>
    <mergeCell ref="D8:D9"/>
    <mergeCell ref="B1:G1"/>
    <mergeCell ref="B2:G2"/>
    <mergeCell ref="B3:G3"/>
    <mergeCell ref="H3:K3"/>
    <mergeCell ref="A4:A9"/>
    <mergeCell ref="B4:K4"/>
    <mergeCell ref="B5:H7"/>
    <mergeCell ref="I5:I9"/>
    <mergeCell ref="J5:J9"/>
    <mergeCell ref="K5:K9"/>
  </mergeCells>
  <pageMargins left="0.23622047244094491" right="0.23622047244094491" top="0.74803149606299213" bottom="0.74803149606299213" header="0.11811023622047245" footer="0.31496062992125984"/>
  <pageSetup paperSize="9" scale="62" fitToHeight="0" orientation="landscape" r:id="rId1"/>
  <headerFooter>
    <oddHeader>&amp;L&amp;G</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51"/>
  <sheetViews>
    <sheetView zoomScaleNormal="100" workbookViewId="0">
      <pane ySplit="9" topLeftCell="A133" activePane="bottomLeft" state="frozen"/>
      <selection activeCell="A27" sqref="A27:L27"/>
      <selection pane="bottomLeft" activeCell="A141" sqref="A141:A142"/>
    </sheetView>
  </sheetViews>
  <sheetFormatPr defaultRowHeight="12.75" x14ac:dyDescent="0.2"/>
  <cols>
    <col min="1" max="1" width="42.7109375" style="212" customWidth="1"/>
    <col min="2" max="2" width="16.85546875" style="213" customWidth="1"/>
    <col min="3" max="4" width="17.42578125" style="213" customWidth="1"/>
    <col min="5" max="5" width="16.7109375" style="213" customWidth="1"/>
    <col min="6" max="6" width="14.42578125" style="213" customWidth="1"/>
    <col min="7" max="7" width="17.7109375" style="213" customWidth="1"/>
    <col min="8" max="8" width="17" style="213" customWidth="1"/>
    <col min="9" max="9" width="20.42578125" style="213" customWidth="1"/>
    <col min="10" max="10" width="23.140625" style="213" customWidth="1"/>
    <col min="11" max="11" width="17.7109375" style="213" customWidth="1"/>
    <col min="12" max="12" width="20.28515625" style="213" customWidth="1"/>
    <col min="13" max="13" width="11.28515625" style="127" customWidth="1"/>
    <col min="14" max="14" width="15.5703125" style="127" customWidth="1"/>
    <col min="15" max="16384" width="9.140625" style="127"/>
  </cols>
  <sheetData>
    <row r="1" spans="1:31" x14ac:dyDescent="0.2">
      <c r="A1" s="326" t="s">
        <v>48</v>
      </c>
      <c r="B1" s="754"/>
      <c r="C1" s="755"/>
      <c r="D1" s="755"/>
      <c r="E1" s="755"/>
      <c r="F1" s="755"/>
      <c r="G1" s="755"/>
      <c r="H1" s="198"/>
      <c r="I1" s="198"/>
      <c r="J1" s="198"/>
      <c r="K1" s="198"/>
      <c r="L1" s="198"/>
    </row>
    <row r="2" spans="1:31" x14ac:dyDescent="0.2">
      <c r="A2" s="327" t="s">
        <v>49</v>
      </c>
      <c r="B2" s="756"/>
      <c r="C2" s="755"/>
      <c r="D2" s="755"/>
      <c r="E2" s="755"/>
      <c r="F2" s="755"/>
      <c r="G2" s="755"/>
      <c r="H2" s="199"/>
      <c r="I2" s="199"/>
      <c r="J2" s="199"/>
      <c r="K2" s="199" t="s">
        <v>34</v>
      </c>
      <c r="L2" s="199"/>
    </row>
    <row r="3" spans="1:31" ht="13.5" thickBot="1" x14ac:dyDescent="0.25">
      <c r="A3" s="327" t="s">
        <v>180</v>
      </c>
      <c r="B3" s="756"/>
      <c r="C3" s="755"/>
      <c r="D3" s="755"/>
      <c r="E3" s="755"/>
      <c r="F3" s="755"/>
      <c r="G3" s="755"/>
      <c r="H3" s="741"/>
      <c r="I3" s="741"/>
      <c r="J3" s="735"/>
      <c r="K3" s="735"/>
      <c r="L3" s="179"/>
    </row>
    <row r="4" spans="1:31" s="129" customFormat="1" ht="45" customHeight="1" thickTop="1" thickBot="1" x14ac:dyDescent="0.25">
      <c r="A4" s="744" t="s">
        <v>153</v>
      </c>
      <c r="B4" s="746" t="s">
        <v>154</v>
      </c>
      <c r="C4" s="747"/>
      <c r="D4" s="747"/>
      <c r="E4" s="747"/>
      <c r="F4" s="747"/>
      <c r="G4" s="747"/>
      <c r="H4" s="748"/>
      <c r="I4" s="748"/>
      <c r="J4" s="748"/>
      <c r="K4" s="748"/>
      <c r="L4" s="328" t="s">
        <v>155</v>
      </c>
      <c r="M4" s="128"/>
      <c r="N4" s="128"/>
      <c r="O4" s="128"/>
      <c r="P4" s="128"/>
      <c r="Q4" s="128"/>
      <c r="R4" s="128"/>
      <c r="S4" s="128"/>
      <c r="T4" s="128"/>
      <c r="U4" s="128"/>
      <c r="V4" s="128"/>
      <c r="W4" s="128"/>
      <c r="X4" s="128"/>
      <c r="Y4" s="128"/>
      <c r="Z4" s="128"/>
      <c r="AA4" s="128"/>
      <c r="AB4" s="128"/>
      <c r="AC4" s="128"/>
      <c r="AD4" s="128"/>
      <c r="AE4" s="128"/>
    </row>
    <row r="5" spans="1:31" s="128" customFormat="1" ht="24.75" customHeight="1" thickTop="1" x14ac:dyDescent="0.2">
      <c r="A5" s="744"/>
      <c r="B5" s="736" t="s">
        <v>156</v>
      </c>
      <c r="C5" s="737"/>
      <c r="D5" s="737"/>
      <c r="E5" s="737"/>
      <c r="F5" s="737"/>
      <c r="G5" s="737"/>
      <c r="H5" s="738"/>
      <c r="I5" s="751" t="s">
        <v>157</v>
      </c>
      <c r="J5" s="696" t="s">
        <v>158</v>
      </c>
      <c r="K5" s="733" t="s">
        <v>159</v>
      </c>
      <c r="L5" s="729" t="s">
        <v>160</v>
      </c>
    </row>
    <row r="6" spans="1:31" s="128" customFormat="1" ht="14.25" customHeight="1" x14ac:dyDescent="0.2">
      <c r="A6" s="744"/>
      <c r="B6" s="627"/>
      <c r="C6" s="627"/>
      <c r="D6" s="627"/>
      <c r="E6" s="627"/>
      <c r="F6" s="627"/>
      <c r="G6" s="627"/>
      <c r="H6" s="739"/>
      <c r="I6" s="752"/>
      <c r="J6" s="749"/>
      <c r="K6" s="750"/>
      <c r="L6" s="730"/>
    </row>
    <row r="7" spans="1:31" s="128" customFormat="1" ht="42.75" customHeight="1" thickBot="1" x14ac:dyDescent="0.25">
      <c r="A7" s="744"/>
      <c r="B7" s="740"/>
      <c r="C7" s="740"/>
      <c r="D7" s="740"/>
      <c r="E7" s="740"/>
      <c r="F7" s="740"/>
      <c r="G7" s="740"/>
      <c r="H7" s="739"/>
      <c r="I7" s="752"/>
      <c r="J7" s="749"/>
      <c r="K7" s="750"/>
      <c r="L7" s="730"/>
    </row>
    <row r="8" spans="1:31" s="130" customFormat="1" ht="77.25" customHeight="1" thickTop="1" x14ac:dyDescent="0.2">
      <c r="A8" s="744"/>
      <c r="B8" s="329" t="s">
        <v>161</v>
      </c>
      <c r="C8" s="696" t="s">
        <v>162</v>
      </c>
      <c r="D8" s="696" t="s">
        <v>163</v>
      </c>
      <c r="E8" s="330" t="s">
        <v>164</v>
      </c>
      <c r="F8" s="696" t="s">
        <v>165</v>
      </c>
      <c r="G8" s="733" t="s">
        <v>166</v>
      </c>
      <c r="H8" s="729" t="s">
        <v>167</v>
      </c>
      <c r="I8" s="752"/>
      <c r="J8" s="749"/>
      <c r="K8" s="750"/>
      <c r="L8" s="730"/>
    </row>
    <row r="9" spans="1:31" s="130" customFormat="1" ht="3.75" customHeight="1" thickBot="1" x14ac:dyDescent="0.25">
      <c r="A9" s="745"/>
      <c r="B9" s="331"/>
      <c r="C9" s="698"/>
      <c r="D9" s="758"/>
      <c r="E9" s="332"/>
      <c r="F9" s="732"/>
      <c r="G9" s="734"/>
      <c r="H9" s="731"/>
      <c r="I9" s="753"/>
      <c r="J9" s="732"/>
      <c r="K9" s="734"/>
      <c r="L9" s="731"/>
    </row>
    <row r="10" spans="1:31" ht="13.5" thickTop="1" x14ac:dyDescent="0.2">
      <c r="A10" s="333" t="s">
        <v>168</v>
      </c>
      <c r="B10" s="334"/>
      <c r="C10" s="335"/>
      <c r="D10" s="335"/>
      <c r="E10" s="335"/>
      <c r="F10" s="336"/>
      <c r="G10" s="337"/>
      <c r="H10" s="338" t="s">
        <v>34</v>
      </c>
      <c r="I10" s="339"/>
      <c r="J10" s="340"/>
      <c r="K10" s="544"/>
      <c r="L10" s="353"/>
    </row>
    <row r="11" spans="1:31" x14ac:dyDescent="0.2">
      <c r="A11" s="52"/>
      <c r="B11" s="451"/>
      <c r="C11" s="2"/>
      <c r="D11" s="530"/>
      <c r="E11" s="2"/>
      <c r="F11" s="3"/>
      <c r="G11" s="16"/>
      <c r="H11" s="124">
        <f t="shared" ref="H11:H25" si="0">IF(G11=0,F11,F11/G11)</f>
        <v>0</v>
      </c>
      <c r="I11" s="92"/>
      <c r="J11" s="349"/>
      <c r="K11" s="544"/>
      <c r="L11" s="580"/>
      <c r="M11" s="127" t="s">
        <v>34</v>
      </c>
    </row>
    <row r="12" spans="1:31" x14ac:dyDescent="0.2">
      <c r="A12" s="52"/>
      <c r="B12" s="451"/>
      <c r="C12" s="2"/>
      <c r="D12" s="530"/>
      <c r="E12" s="2"/>
      <c r="F12" s="3"/>
      <c r="G12" s="16"/>
      <c r="H12" s="124">
        <f t="shared" si="0"/>
        <v>0</v>
      </c>
      <c r="I12" s="92"/>
      <c r="J12" s="349"/>
      <c r="K12" s="544"/>
      <c r="L12" s="580"/>
    </row>
    <row r="13" spans="1:31" x14ac:dyDescent="0.2">
      <c r="A13" s="52"/>
      <c r="B13" s="46"/>
      <c r="C13" s="2"/>
      <c r="D13" s="530"/>
      <c r="E13" s="2"/>
      <c r="F13" s="3"/>
      <c r="G13" s="16"/>
      <c r="H13" s="124">
        <f t="shared" si="0"/>
        <v>0</v>
      </c>
      <c r="I13" s="92"/>
      <c r="J13" s="349"/>
      <c r="K13" s="544"/>
      <c r="L13" s="580"/>
    </row>
    <row r="14" spans="1:31" x14ac:dyDescent="0.2">
      <c r="A14" s="52"/>
      <c r="B14" s="46"/>
      <c r="C14" s="2"/>
      <c r="D14" s="530"/>
      <c r="E14" s="2"/>
      <c r="F14" s="3"/>
      <c r="G14" s="16"/>
      <c r="H14" s="124">
        <f t="shared" si="0"/>
        <v>0</v>
      </c>
      <c r="I14" s="92"/>
      <c r="J14" s="349"/>
      <c r="K14" s="544"/>
      <c r="L14" s="580"/>
    </row>
    <row r="15" spans="1:31" x14ac:dyDescent="0.2">
      <c r="A15" s="52"/>
      <c r="B15" s="46"/>
      <c r="C15" s="2"/>
      <c r="D15" s="530"/>
      <c r="E15" s="2"/>
      <c r="F15" s="3"/>
      <c r="G15" s="16"/>
      <c r="H15" s="124">
        <f t="shared" si="0"/>
        <v>0</v>
      </c>
      <c r="I15" s="92"/>
      <c r="J15" s="349"/>
      <c r="K15" s="544"/>
      <c r="L15" s="580"/>
    </row>
    <row r="16" spans="1:31" x14ac:dyDescent="0.2">
      <c r="A16" s="52"/>
      <c r="B16" s="46"/>
      <c r="C16" s="2"/>
      <c r="D16" s="530"/>
      <c r="E16" s="2"/>
      <c r="F16" s="3"/>
      <c r="G16" s="16"/>
      <c r="H16" s="124">
        <f t="shared" si="0"/>
        <v>0</v>
      </c>
      <c r="I16" s="92"/>
      <c r="J16" s="349"/>
      <c r="K16" s="544"/>
      <c r="L16" s="580"/>
    </row>
    <row r="17" spans="1:12" x14ac:dyDescent="0.2">
      <c r="A17" s="52"/>
      <c r="B17" s="46"/>
      <c r="C17" s="2"/>
      <c r="D17" s="530"/>
      <c r="E17" s="2"/>
      <c r="F17" s="3"/>
      <c r="G17" s="16"/>
      <c r="H17" s="124">
        <f t="shared" si="0"/>
        <v>0</v>
      </c>
      <c r="I17" s="92"/>
      <c r="J17" s="349"/>
      <c r="K17" s="544"/>
      <c r="L17" s="580"/>
    </row>
    <row r="18" spans="1:12" x14ac:dyDescent="0.2">
      <c r="A18" s="52"/>
      <c r="B18" s="46"/>
      <c r="C18" s="2"/>
      <c r="D18" s="530"/>
      <c r="E18" s="2"/>
      <c r="F18" s="3"/>
      <c r="G18" s="16"/>
      <c r="H18" s="124">
        <f t="shared" si="0"/>
        <v>0</v>
      </c>
      <c r="I18" s="92"/>
      <c r="J18" s="349"/>
      <c r="K18" s="544"/>
      <c r="L18" s="580"/>
    </row>
    <row r="19" spans="1:12" x14ac:dyDescent="0.2">
      <c r="A19" s="52"/>
      <c r="B19" s="46"/>
      <c r="C19" s="2"/>
      <c r="D19" s="530"/>
      <c r="E19" s="2"/>
      <c r="F19" s="3"/>
      <c r="G19" s="16"/>
      <c r="H19" s="124">
        <f t="shared" si="0"/>
        <v>0</v>
      </c>
      <c r="I19" s="92"/>
      <c r="J19" s="543"/>
      <c r="K19" s="544"/>
      <c r="L19" s="580"/>
    </row>
    <row r="20" spans="1:12" x14ac:dyDescent="0.2">
      <c r="A20" s="52"/>
      <c r="B20" s="46"/>
      <c r="C20" s="2"/>
      <c r="D20" s="530"/>
      <c r="E20" s="2"/>
      <c r="F20" s="3"/>
      <c r="G20" s="16"/>
      <c r="H20" s="124">
        <f t="shared" si="0"/>
        <v>0</v>
      </c>
      <c r="I20" s="92"/>
      <c r="J20" s="543"/>
      <c r="K20" s="544"/>
      <c r="L20" s="580"/>
    </row>
    <row r="21" spans="1:12" x14ac:dyDescent="0.2">
      <c r="A21" s="52"/>
      <c r="B21" s="46"/>
      <c r="C21" s="2"/>
      <c r="D21" s="530"/>
      <c r="E21" s="2"/>
      <c r="F21" s="3"/>
      <c r="G21" s="16"/>
      <c r="H21" s="124">
        <f t="shared" si="0"/>
        <v>0</v>
      </c>
      <c r="I21" s="92"/>
      <c r="J21" s="543"/>
      <c r="K21" s="544"/>
      <c r="L21" s="580"/>
    </row>
    <row r="22" spans="1:12" x14ac:dyDescent="0.2">
      <c r="A22" s="52"/>
      <c r="B22" s="46"/>
      <c r="C22" s="2"/>
      <c r="D22" s="530"/>
      <c r="E22" s="2"/>
      <c r="F22" s="3"/>
      <c r="G22" s="16"/>
      <c r="H22" s="124">
        <f t="shared" si="0"/>
        <v>0</v>
      </c>
      <c r="I22" s="92"/>
      <c r="J22" s="543"/>
      <c r="K22" s="544"/>
      <c r="L22" s="580"/>
    </row>
    <row r="23" spans="1:12" x14ac:dyDescent="0.2">
      <c r="A23" s="52"/>
      <c r="B23" s="46"/>
      <c r="C23" s="2"/>
      <c r="D23" s="530"/>
      <c r="E23" s="2"/>
      <c r="F23" s="3"/>
      <c r="G23" s="16"/>
      <c r="H23" s="124">
        <f>IF(G23=0,F23,F23/G23)</f>
        <v>0</v>
      </c>
      <c r="I23" s="92"/>
      <c r="J23" s="543"/>
      <c r="K23" s="544"/>
      <c r="L23" s="580"/>
    </row>
    <row r="24" spans="1:12" x14ac:dyDescent="0.2">
      <c r="A24" s="52"/>
      <c r="B24" s="46"/>
      <c r="C24" s="2"/>
      <c r="D24" s="530"/>
      <c r="E24" s="2"/>
      <c r="F24" s="3"/>
      <c r="G24" s="16"/>
      <c r="H24" s="124">
        <f t="shared" si="0"/>
        <v>0</v>
      </c>
      <c r="I24" s="92"/>
      <c r="J24" s="543"/>
      <c r="K24" s="544"/>
      <c r="L24" s="580"/>
    </row>
    <row r="25" spans="1:12" x14ac:dyDescent="0.2">
      <c r="A25" s="52"/>
      <c r="B25" s="46"/>
      <c r="C25" s="2"/>
      <c r="D25" s="530"/>
      <c r="E25" s="2"/>
      <c r="F25" s="3"/>
      <c r="G25" s="16"/>
      <c r="H25" s="124">
        <f t="shared" si="0"/>
        <v>0</v>
      </c>
      <c r="I25" s="92"/>
      <c r="J25" s="543"/>
      <c r="K25" s="544"/>
      <c r="L25" s="580"/>
    </row>
    <row r="26" spans="1:12" x14ac:dyDescent="0.2">
      <c r="A26" s="52"/>
      <c r="B26" s="46"/>
      <c r="C26" s="2"/>
      <c r="D26" s="530"/>
      <c r="E26" s="2"/>
      <c r="F26" s="3"/>
      <c r="G26" s="16"/>
      <c r="H26" s="124">
        <f>IF(G26=0,F26,F26/G26)</f>
        <v>0</v>
      </c>
      <c r="I26" s="92"/>
      <c r="J26" s="543"/>
      <c r="K26" s="544"/>
      <c r="L26" s="580"/>
    </row>
    <row r="27" spans="1:12" x14ac:dyDescent="0.2">
      <c r="A27" s="320"/>
      <c r="B27" s="321"/>
      <c r="C27" s="322"/>
      <c r="D27" s="322"/>
      <c r="E27" s="322"/>
      <c r="F27" s="323"/>
      <c r="G27" s="324"/>
      <c r="H27" s="325"/>
      <c r="I27" s="348"/>
      <c r="J27" s="349"/>
      <c r="K27" s="544"/>
      <c r="L27" s="378"/>
    </row>
    <row r="28" spans="1:12" x14ac:dyDescent="0.2">
      <c r="A28" s="343" t="s">
        <v>169</v>
      </c>
      <c r="B28" s="344"/>
      <c r="C28" s="345"/>
      <c r="D28" s="345"/>
      <c r="E28" s="345"/>
      <c r="F28" s="311">
        <f>SUM(F11:F27)</f>
        <v>0</v>
      </c>
      <c r="G28" s="346"/>
      <c r="H28" s="347">
        <f>SUM(H11:H27)</f>
        <v>0</v>
      </c>
      <c r="I28" s="362">
        <f>SUM(I11:I27)</f>
        <v>0</v>
      </c>
      <c r="J28" s="15"/>
      <c r="K28" s="350">
        <f>H28+J28</f>
        <v>0</v>
      </c>
      <c r="L28" s="347">
        <f>SUM(L11:L27)</f>
        <v>0</v>
      </c>
    </row>
    <row r="29" spans="1:12" x14ac:dyDescent="0.2">
      <c r="A29" s="351" t="s">
        <v>77</v>
      </c>
      <c r="B29" s="334"/>
      <c r="C29" s="335"/>
      <c r="D29" s="335"/>
      <c r="E29" s="335"/>
      <c r="F29" s="336"/>
      <c r="G29" s="352"/>
      <c r="H29" s="353"/>
      <c r="I29" s="354"/>
      <c r="J29" s="601"/>
      <c r="K29" s="544"/>
      <c r="L29" s="353"/>
    </row>
    <row r="30" spans="1:12" x14ac:dyDescent="0.2">
      <c r="A30" s="53"/>
      <c r="B30" s="47"/>
      <c r="C30" s="17"/>
      <c r="D30" s="531"/>
      <c r="E30" s="17"/>
      <c r="F30" s="18"/>
      <c r="G30" s="19"/>
      <c r="H30" s="124">
        <f t="shared" ref="H30:H40" si="1">IF(G30=0,F30,F30/G30)</f>
        <v>0</v>
      </c>
      <c r="I30" s="61"/>
      <c r="J30" s="552"/>
      <c r="K30" s="544"/>
      <c r="L30" s="586"/>
    </row>
    <row r="31" spans="1:12" x14ac:dyDescent="0.2">
      <c r="A31" s="53"/>
      <c r="B31" s="47"/>
      <c r="C31" s="17"/>
      <c r="D31" s="531"/>
      <c r="E31" s="17"/>
      <c r="F31" s="18"/>
      <c r="G31" s="19"/>
      <c r="H31" s="124">
        <f t="shared" si="1"/>
        <v>0</v>
      </c>
      <c r="I31" s="61"/>
      <c r="J31" s="552"/>
      <c r="K31" s="544"/>
      <c r="L31" s="586"/>
    </row>
    <row r="32" spans="1:12" x14ac:dyDescent="0.2">
      <c r="A32" s="53"/>
      <c r="B32" s="47"/>
      <c r="C32" s="17"/>
      <c r="D32" s="531"/>
      <c r="E32" s="17"/>
      <c r="F32" s="18"/>
      <c r="G32" s="19"/>
      <c r="H32" s="124">
        <f t="shared" si="1"/>
        <v>0</v>
      </c>
      <c r="I32" s="61"/>
      <c r="J32" s="552"/>
      <c r="K32" s="544"/>
      <c r="L32" s="586"/>
    </row>
    <row r="33" spans="1:12" x14ac:dyDescent="0.2">
      <c r="A33" s="54"/>
      <c r="B33" s="47"/>
      <c r="C33" s="17"/>
      <c r="D33" s="531"/>
      <c r="E33" s="17"/>
      <c r="F33" s="18"/>
      <c r="G33" s="19"/>
      <c r="H33" s="124">
        <f t="shared" si="1"/>
        <v>0</v>
      </c>
      <c r="I33" s="61"/>
      <c r="J33" s="552"/>
      <c r="K33" s="544"/>
      <c r="L33" s="586"/>
    </row>
    <row r="34" spans="1:12" x14ac:dyDescent="0.2">
      <c r="A34" s="53"/>
      <c r="B34" s="47"/>
      <c r="C34" s="17"/>
      <c r="D34" s="531"/>
      <c r="E34" s="17"/>
      <c r="F34" s="18"/>
      <c r="G34" s="19"/>
      <c r="H34" s="124">
        <f t="shared" si="1"/>
        <v>0</v>
      </c>
      <c r="I34" s="61"/>
      <c r="J34" s="552"/>
      <c r="K34" s="544"/>
      <c r="L34" s="586"/>
    </row>
    <row r="35" spans="1:12" x14ac:dyDescent="0.2">
      <c r="A35" s="53"/>
      <c r="B35" s="47"/>
      <c r="C35" s="17"/>
      <c r="D35" s="531"/>
      <c r="E35" s="17"/>
      <c r="F35" s="18"/>
      <c r="G35" s="19"/>
      <c r="H35" s="124">
        <f t="shared" si="1"/>
        <v>0</v>
      </c>
      <c r="I35" s="61"/>
      <c r="J35" s="552"/>
      <c r="K35" s="544"/>
      <c r="L35" s="586"/>
    </row>
    <row r="36" spans="1:12" x14ac:dyDescent="0.2">
      <c r="A36" s="53"/>
      <c r="B36" s="47"/>
      <c r="C36" s="17"/>
      <c r="D36" s="531"/>
      <c r="E36" s="17"/>
      <c r="F36" s="18"/>
      <c r="G36" s="19"/>
      <c r="H36" s="124">
        <f t="shared" si="1"/>
        <v>0</v>
      </c>
      <c r="I36" s="61"/>
      <c r="J36" s="552"/>
      <c r="K36" s="544"/>
      <c r="L36" s="586"/>
    </row>
    <row r="37" spans="1:12" x14ac:dyDescent="0.2">
      <c r="A37" s="54"/>
      <c r="B37" s="47"/>
      <c r="C37" s="17"/>
      <c r="D37" s="531"/>
      <c r="E37" s="17"/>
      <c r="F37" s="18"/>
      <c r="G37" s="19"/>
      <c r="H37" s="124">
        <f t="shared" si="1"/>
        <v>0</v>
      </c>
      <c r="I37" s="61"/>
      <c r="J37" s="552"/>
      <c r="K37" s="544"/>
      <c r="L37" s="586"/>
    </row>
    <row r="38" spans="1:12" x14ac:dyDescent="0.2">
      <c r="A38" s="53"/>
      <c r="B38" s="47"/>
      <c r="C38" s="17"/>
      <c r="D38" s="531"/>
      <c r="E38" s="17"/>
      <c r="F38" s="18"/>
      <c r="G38" s="19"/>
      <c r="H38" s="124">
        <f t="shared" si="1"/>
        <v>0</v>
      </c>
      <c r="I38" s="61"/>
      <c r="J38" s="552"/>
      <c r="K38" s="544"/>
      <c r="L38" s="586"/>
    </row>
    <row r="39" spans="1:12" x14ac:dyDescent="0.2">
      <c r="A39" s="53"/>
      <c r="B39" s="47"/>
      <c r="C39" s="17"/>
      <c r="D39" s="531"/>
      <c r="E39" s="17"/>
      <c r="F39" s="18"/>
      <c r="G39" s="19"/>
      <c r="H39" s="124">
        <f t="shared" si="1"/>
        <v>0</v>
      </c>
      <c r="I39" s="61"/>
      <c r="J39" s="552"/>
      <c r="K39" s="544"/>
      <c r="L39" s="586"/>
    </row>
    <row r="40" spans="1:12" x14ac:dyDescent="0.2">
      <c r="A40" s="53"/>
      <c r="B40" s="47"/>
      <c r="C40" s="17"/>
      <c r="D40" s="531"/>
      <c r="E40" s="17"/>
      <c r="F40" s="18"/>
      <c r="G40" s="19"/>
      <c r="H40" s="124">
        <f t="shared" si="1"/>
        <v>0</v>
      </c>
      <c r="I40" s="61"/>
      <c r="J40" s="552"/>
      <c r="K40" s="544"/>
      <c r="L40" s="586"/>
    </row>
    <row r="41" spans="1:12" x14ac:dyDescent="0.2">
      <c r="A41" s="54"/>
      <c r="B41" s="47"/>
      <c r="C41" s="17"/>
      <c r="D41" s="531"/>
      <c r="E41" s="17"/>
      <c r="F41" s="18"/>
      <c r="G41" s="19"/>
      <c r="H41" s="124">
        <f>IF(G41=0,F41,F41/G41)</f>
        <v>0</v>
      </c>
      <c r="I41" s="61"/>
      <c r="J41" s="552"/>
      <c r="K41" s="544"/>
      <c r="L41" s="586"/>
    </row>
    <row r="42" spans="1:12" x14ac:dyDescent="0.2">
      <c r="A42" s="355"/>
      <c r="B42" s="356"/>
      <c r="C42" s="357"/>
      <c r="D42" s="357"/>
      <c r="E42" s="357"/>
      <c r="F42" s="318"/>
      <c r="G42" s="358"/>
      <c r="H42" s="325"/>
      <c r="I42" s="359"/>
      <c r="J42" s="552"/>
      <c r="K42" s="544"/>
      <c r="L42" s="587"/>
    </row>
    <row r="43" spans="1:12" x14ac:dyDescent="0.2">
      <c r="A43" s="343" t="s">
        <v>78</v>
      </c>
      <c r="B43" s="360"/>
      <c r="C43" s="361"/>
      <c r="D43" s="361"/>
      <c r="E43" s="361"/>
      <c r="F43" s="311">
        <f>SUM(F30:F42)</f>
        <v>0</v>
      </c>
      <c r="G43" s="346"/>
      <c r="H43" s="347">
        <f>SUM(H30:H42)</f>
        <v>0</v>
      </c>
      <c r="I43" s="362">
        <f>SUM(I30:I42)</f>
        <v>0</v>
      </c>
      <c r="J43" s="15"/>
      <c r="K43" s="350">
        <f>H43+J43</f>
        <v>0</v>
      </c>
      <c r="L43" s="347">
        <f>SUM(L30:L42)</f>
        <v>0</v>
      </c>
    </row>
    <row r="44" spans="1:12" x14ac:dyDescent="0.2">
      <c r="A44" s="351" t="s">
        <v>79</v>
      </c>
      <c r="B44" s="334"/>
      <c r="C44" s="335"/>
      <c r="D44" s="335"/>
      <c r="E44" s="335"/>
      <c r="F44" s="336"/>
      <c r="G44" s="363"/>
      <c r="H44" s="353"/>
      <c r="I44" s="354"/>
      <c r="J44" s="601"/>
      <c r="K44" s="544"/>
      <c r="L44" s="353"/>
    </row>
    <row r="45" spans="1:12" x14ac:dyDescent="0.2">
      <c r="A45" s="53"/>
      <c r="B45" s="47"/>
      <c r="C45" s="17"/>
      <c r="D45" s="531"/>
      <c r="E45" s="17"/>
      <c r="F45" s="18"/>
      <c r="G45" s="19"/>
      <c r="H45" s="124">
        <f t="shared" ref="H45:H63" si="2">IF(G45=0,F45,F45/G45)</f>
        <v>0</v>
      </c>
      <c r="I45" s="61"/>
      <c r="J45" s="552"/>
      <c r="K45" s="544"/>
      <c r="L45" s="586"/>
    </row>
    <row r="46" spans="1:12" x14ac:dyDescent="0.2">
      <c r="A46" s="53"/>
      <c r="B46" s="47"/>
      <c r="C46" s="17"/>
      <c r="D46" s="531"/>
      <c r="E46" s="17"/>
      <c r="F46" s="18"/>
      <c r="G46" s="19"/>
      <c r="H46" s="124">
        <f t="shared" si="2"/>
        <v>0</v>
      </c>
      <c r="I46" s="61"/>
      <c r="J46" s="552"/>
      <c r="K46" s="544"/>
      <c r="L46" s="586"/>
    </row>
    <row r="47" spans="1:12" x14ac:dyDescent="0.2">
      <c r="A47" s="53"/>
      <c r="B47" s="47"/>
      <c r="C47" s="17"/>
      <c r="D47" s="531"/>
      <c r="E47" s="17"/>
      <c r="F47" s="18"/>
      <c r="G47" s="19"/>
      <c r="H47" s="124">
        <f t="shared" si="2"/>
        <v>0</v>
      </c>
      <c r="I47" s="61"/>
      <c r="J47" s="552"/>
      <c r="K47" s="544"/>
      <c r="L47" s="586"/>
    </row>
    <row r="48" spans="1:12" x14ac:dyDescent="0.2">
      <c r="A48" s="54"/>
      <c r="B48" s="47"/>
      <c r="C48" s="17"/>
      <c r="D48" s="531"/>
      <c r="E48" s="17"/>
      <c r="F48" s="18"/>
      <c r="G48" s="19"/>
      <c r="H48" s="124">
        <f t="shared" si="2"/>
        <v>0</v>
      </c>
      <c r="I48" s="61"/>
      <c r="J48" s="552"/>
      <c r="K48" s="544"/>
      <c r="L48" s="586"/>
    </row>
    <row r="49" spans="1:12" x14ac:dyDescent="0.2">
      <c r="A49" s="53"/>
      <c r="B49" s="47"/>
      <c r="C49" s="17"/>
      <c r="D49" s="531"/>
      <c r="E49" s="17"/>
      <c r="F49" s="18"/>
      <c r="G49" s="19"/>
      <c r="H49" s="124">
        <f t="shared" si="2"/>
        <v>0</v>
      </c>
      <c r="I49" s="61"/>
      <c r="J49" s="552"/>
      <c r="K49" s="544"/>
      <c r="L49" s="586"/>
    </row>
    <row r="50" spans="1:12" x14ac:dyDescent="0.2">
      <c r="A50" s="53"/>
      <c r="B50" s="47"/>
      <c r="C50" s="17"/>
      <c r="D50" s="531"/>
      <c r="E50" s="17"/>
      <c r="F50" s="18"/>
      <c r="G50" s="19"/>
      <c r="H50" s="124">
        <f t="shared" si="2"/>
        <v>0</v>
      </c>
      <c r="I50" s="61"/>
      <c r="J50" s="552"/>
      <c r="K50" s="544"/>
      <c r="L50" s="586"/>
    </row>
    <row r="51" spans="1:12" x14ac:dyDescent="0.2">
      <c r="A51" s="53"/>
      <c r="B51" s="47"/>
      <c r="C51" s="17"/>
      <c r="D51" s="531"/>
      <c r="E51" s="17"/>
      <c r="F51" s="18"/>
      <c r="G51" s="19"/>
      <c r="H51" s="124">
        <f t="shared" si="2"/>
        <v>0</v>
      </c>
      <c r="I51" s="61"/>
      <c r="J51" s="552"/>
      <c r="K51" s="544"/>
      <c r="L51" s="586"/>
    </row>
    <row r="52" spans="1:12" x14ac:dyDescent="0.2">
      <c r="A52" s="54"/>
      <c r="B52" s="47"/>
      <c r="C52" s="17"/>
      <c r="D52" s="531"/>
      <c r="E52" s="17"/>
      <c r="F52" s="18"/>
      <c r="G52" s="19"/>
      <c r="H52" s="124">
        <f t="shared" si="2"/>
        <v>0</v>
      </c>
      <c r="I52" s="61"/>
      <c r="J52" s="552"/>
      <c r="K52" s="544"/>
      <c r="L52" s="586"/>
    </row>
    <row r="53" spans="1:12" x14ac:dyDescent="0.2">
      <c r="A53" s="53"/>
      <c r="B53" s="47"/>
      <c r="C53" s="17"/>
      <c r="D53" s="531"/>
      <c r="E53" s="17"/>
      <c r="F53" s="18"/>
      <c r="G53" s="19"/>
      <c r="H53" s="124">
        <f t="shared" si="2"/>
        <v>0</v>
      </c>
      <c r="I53" s="61"/>
      <c r="J53" s="552"/>
      <c r="K53" s="544"/>
      <c r="L53" s="586"/>
    </row>
    <row r="54" spans="1:12" x14ac:dyDescent="0.2">
      <c r="A54" s="53"/>
      <c r="B54" s="47"/>
      <c r="C54" s="17"/>
      <c r="D54" s="531"/>
      <c r="E54" s="17"/>
      <c r="F54" s="18"/>
      <c r="G54" s="19"/>
      <c r="H54" s="124">
        <f t="shared" si="2"/>
        <v>0</v>
      </c>
      <c r="I54" s="61"/>
      <c r="J54" s="552"/>
      <c r="K54" s="544"/>
      <c r="L54" s="586"/>
    </row>
    <row r="55" spans="1:12" x14ac:dyDescent="0.2">
      <c r="A55" s="53"/>
      <c r="B55" s="47"/>
      <c r="C55" s="17"/>
      <c r="D55" s="531"/>
      <c r="E55" s="17"/>
      <c r="F55" s="18"/>
      <c r="G55" s="19"/>
      <c r="H55" s="124">
        <f t="shared" si="2"/>
        <v>0</v>
      </c>
      <c r="I55" s="61"/>
      <c r="J55" s="552"/>
      <c r="K55" s="544"/>
      <c r="L55" s="586"/>
    </row>
    <row r="56" spans="1:12" x14ac:dyDescent="0.2">
      <c r="A56" s="54"/>
      <c r="B56" s="47"/>
      <c r="C56" s="17"/>
      <c r="D56" s="531"/>
      <c r="E56" s="17"/>
      <c r="F56" s="18"/>
      <c r="G56" s="19"/>
      <c r="H56" s="124">
        <f t="shared" si="2"/>
        <v>0</v>
      </c>
      <c r="I56" s="61"/>
      <c r="J56" s="552"/>
      <c r="K56" s="544"/>
      <c r="L56" s="586"/>
    </row>
    <row r="57" spans="1:12" x14ac:dyDescent="0.2">
      <c r="A57" s="53"/>
      <c r="B57" s="47"/>
      <c r="C57" s="17"/>
      <c r="D57" s="531"/>
      <c r="E57" s="17"/>
      <c r="F57" s="18"/>
      <c r="G57" s="19"/>
      <c r="H57" s="124">
        <f t="shared" si="2"/>
        <v>0</v>
      </c>
      <c r="I57" s="61"/>
      <c r="J57" s="552"/>
      <c r="K57" s="544"/>
      <c r="L57" s="586"/>
    </row>
    <row r="58" spans="1:12" x14ac:dyDescent="0.2">
      <c r="A58" s="53"/>
      <c r="B58" s="47"/>
      <c r="C58" s="17"/>
      <c r="D58" s="531"/>
      <c r="E58" s="17"/>
      <c r="F58" s="18"/>
      <c r="G58" s="19"/>
      <c r="H58" s="124">
        <f t="shared" si="2"/>
        <v>0</v>
      </c>
      <c r="I58" s="61"/>
      <c r="J58" s="552"/>
      <c r="K58" s="544"/>
      <c r="L58" s="586"/>
    </row>
    <row r="59" spans="1:12" x14ac:dyDescent="0.2">
      <c r="A59" s="53"/>
      <c r="B59" s="47"/>
      <c r="C59" s="17"/>
      <c r="D59" s="531"/>
      <c r="E59" s="17"/>
      <c r="F59" s="18"/>
      <c r="G59" s="19"/>
      <c r="H59" s="124">
        <f t="shared" si="2"/>
        <v>0</v>
      </c>
      <c r="I59" s="61"/>
      <c r="J59" s="552"/>
      <c r="K59" s="544"/>
      <c r="L59" s="586"/>
    </row>
    <row r="60" spans="1:12" x14ac:dyDescent="0.2">
      <c r="A60" s="54"/>
      <c r="B60" s="47"/>
      <c r="C60" s="17"/>
      <c r="D60" s="531"/>
      <c r="E60" s="17"/>
      <c r="F60" s="18"/>
      <c r="G60" s="19"/>
      <c r="H60" s="124">
        <f t="shared" si="2"/>
        <v>0</v>
      </c>
      <c r="I60" s="61"/>
      <c r="J60" s="552"/>
      <c r="K60" s="544"/>
      <c r="L60" s="586"/>
    </row>
    <row r="61" spans="1:12" x14ac:dyDescent="0.2">
      <c r="A61" s="53"/>
      <c r="B61" s="47"/>
      <c r="C61" s="17"/>
      <c r="D61" s="531"/>
      <c r="E61" s="17"/>
      <c r="F61" s="18"/>
      <c r="G61" s="19"/>
      <c r="H61" s="124">
        <f t="shared" si="2"/>
        <v>0</v>
      </c>
      <c r="I61" s="61"/>
      <c r="J61" s="552"/>
      <c r="K61" s="544"/>
      <c r="L61" s="586"/>
    </row>
    <row r="62" spans="1:12" x14ac:dyDescent="0.2">
      <c r="A62" s="53"/>
      <c r="B62" s="47"/>
      <c r="C62" s="17"/>
      <c r="D62" s="531"/>
      <c r="E62" s="17"/>
      <c r="F62" s="18"/>
      <c r="G62" s="19"/>
      <c r="H62" s="124">
        <f t="shared" si="2"/>
        <v>0</v>
      </c>
      <c r="I62" s="61"/>
      <c r="J62" s="552"/>
      <c r="K62" s="544"/>
      <c r="L62" s="586"/>
    </row>
    <row r="63" spans="1:12" x14ac:dyDescent="0.2">
      <c r="A63" s="53"/>
      <c r="B63" s="47"/>
      <c r="C63" s="17"/>
      <c r="D63" s="531"/>
      <c r="E63" s="17"/>
      <c r="F63" s="18"/>
      <c r="G63" s="19"/>
      <c r="H63" s="124">
        <f t="shared" si="2"/>
        <v>0</v>
      </c>
      <c r="I63" s="61"/>
      <c r="J63" s="552"/>
      <c r="K63" s="544"/>
      <c r="L63" s="586"/>
    </row>
    <row r="64" spans="1:12" x14ac:dyDescent="0.2">
      <c r="A64" s="54"/>
      <c r="B64" s="47"/>
      <c r="C64" s="17"/>
      <c r="D64" s="531"/>
      <c r="E64" s="17"/>
      <c r="F64" s="18"/>
      <c r="G64" s="19"/>
      <c r="H64" s="124">
        <f>IF(G64=0,F64,F64/G64)</f>
        <v>0</v>
      </c>
      <c r="I64" s="61"/>
      <c r="J64" s="552"/>
      <c r="K64" s="544"/>
      <c r="L64" s="586"/>
    </row>
    <row r="65" spans="1:12" x14ac:dyDescent="0.2">
      <c r="A65" s="355"/>
      <c r="B65" s="356"/>
      <c r="C65" s="357"/>
      <c r="D65" s="357"/>
      <c r="E65" s="357"/>
      <c r="F65" s="318"/>
      <c r="G65" s="358"/>
      <c r="H65" s="325"/>
      <c r="I65" s="359"/>
      <c r="J65" s="552"/>
      <c r="K65" s="544"/>
      <c r="L65" s="587"/>
    </row>
    <row r="66" spans="1:12" x14ac:dyDescent="0.2">
      <c r="A66" s="343" t="s">
        <v>170</v>
      </c>
      <c r="B66" s="360"/>
      <c r="C66" s="361"/>
      <c r="D66" s="361"/>
      <c r="E66" s="361"/>
      <c r="F66" s="311">
        <f>SUM(F45:F65)</f>
        <v>0</v>
      </c>
      <c r="G66" s="346"/>
      <c r="H66" s="347">
        <f>SUM(H45:H65)</f>
        <v>0</v>
      </c>
      <c r="I66" s="362">
        <f>SUM(I45:I65)</f>
        <v>0</v>
      </c>
      <c r="J66" s="15"/>
      <c r="K66" s="350">
        <f>H66+J66</f>
        <v>0</v>
      </c>
      <c r="L66" s="347">
        <f>SUM(L45:L65)</f>
        <v>0</v>
      </c>
    </row>
    <row r="67" spans="1:12" x14ac:dyDescent="0.2">
      <c r="A67" s="364" t="s">
        <v>171</v>
      </c>
      <c r="B67" s="365"/>
      <c r="C67" s="366"/>
      <c r="D67" s="366"/>
      <c r="E67" s="366"/>
      <c r="F67" s="264"/>
      <c r="G67" s="367"/>
      <c r="H67" s="368"/>
      <c r="I67" s="369"/>
      <c r="J67" s="264"/>
      <c r="K67" s="604"/>
      <c r="L67" s="368"/>
    </row>
    <row r="68" spans="1:12" x14ac:dyDescent="0.2">
      <c r="A68" s="53"/>
      <c r="B68" s="452"/>
      <c r="C68" s="17"/>
      <c r="D68" s="531"/>
      <c r="E68" s="17"/>
      <c r="F68" s="18"/>
      <c r="G68" s="460"/>
      <c r="H68" s="124">
        <f t="shared" ref="H68:H77" si="3">IF(G68=0,F68,F68/G68)</f>
        <v>0</v>
      </c>
      <c r="I68" s="201"/>
      <c r="J68" s="602"/>
      <c r="K68" s="604"/>
      <c r="L68" s="200"/>
    </row>
    <row r="69" spans="1:12" x14ac:dyDescent="0.2">
      <c r="A69" s="54"/>
      <c r="B69" s="461"/>
      <c r="C69" s="20"/>
      <c r="D69" s="532"/>
      <c r="E69" s="20"/>
      <c r="F69" s="18"/>
      <c r="G69" s="460"/>
      <c r="H69" s="124">
        <f t="shared" si="3"/>
        <v>0</v>
      </c>
      <c r="I69" s="201"/>
      <c r="J69" s="602"/>
      <c r="K69" s="604"/>
      <c r="L69" s="200"/>
    </row>
    <row r="70" spans="1:12" x14ac:dyDescent="0.2">
      <c r="A70" s="54"/>
      <c r="B70" s="461"/>
      <c r="C70" s="20"/>
      <c r="D70" s="532"/>
      <c r="E70" s="20"/>
      <c r="F70" s="18"/>
      <c r="G70" s="460"/>
      <c r="H70" s="124">
        <f t="shared" si="3"/>
        <v>0</v>
      </c>
      <c r="I70" s="201"/>
      <c r="J70" s="602"/>
      <c r="K70" s="604"/>
      <c r="L70" s="200"/>
    </row>
    <row r="71" spans="1:12" x14ac:dyDescent="0.2">
      <c r="A71" s="54"/>
      <c r="B71" s="461"/>
      <c r="C71" s="20"/>
      <c r="D71" s="532"/>
      <c r="E71" s="20"/>
      <c r="F71" s="18"/>
      <c r="G71" s="460"/>
      <c r="H71" s="124">
        <f t="shared" si="3"/>
        <v>0</v>
      </c>
      <c r="I71" s="201"/>
      <c r="J71" s="602"/>
      <c r="K71" s="604"/>
      <c r="L71" s="200"/>
    </row>
    <row r="72" spans="1:12" x14ac:dyDescent="0.2">
      <c r="A72" s="54"/>
      <c r="B72" s="461"/>
      <c r="C72" s="20"/>
      <c r="D72" s="532"/>
      <c r="E72" s="20"/>
      <c r="F72" s="18"/>
      <c r="G72" s="460"/>
      <c r="H72" s="124">
        <f t="shared" si="3"/>
        <v>0</v>
      </c>
      <c r="I72" s="201"/>
      <c r="J72" s="602"/>
      <c r="K72" s="604"/>
      <c r="L72" s="200"/>
    </row>
    <row r="73" spans="1:12" x14ac:dyDescent="0.2">
      <c r="A73" s="54"/>
      <c r="B73" s="461"/>
      <c r="C73" s="20"/>
      <c r="D73" s="532"/>
      <c r="E73" s="20"/>
      <c r="F73" s="18"/>
      <c r="G73" s="460"/>
      <c r="H73" s="124">
        <f t="shared" si="3"/>
        <v>0</v>
      </c>
      <c r="I73" s="201"/>
      <c r="J73" s="602"/>
      <c r="K73" s="604"/>
      <c r="L73" s="200"/>
    </row>
    <row r="74" spans="1:12" x14ac:dyDescent="0.2">
      <c r="A74" s="54"/>
      <c r="B74" s="461"/>
      <c r="C74" s="20"/>
      <c r="D74" s="532"/>
      <c r="E74" s="20"/>
      <c r="F74" s="18"/>
      <c r="G74" s="460"/>
      <c r="H74" s="124">
        <f t="shared" si="3"/>
        <v>0</v>
      </c>
      <c r="I74" s="201"/>
      <c r="J74" s="602"/>
      <c r="K74" s="604"/>
      <c r="L74" s="200"/>
    </row>
    <row r="75" spans="1:12" x14ac:dyDescent="0.2">
      <c r="A75" s="54"/>
      <c r="B75" s="461"/>
      <c r="C75" s="20"/>
      <c r="D75" s="532"/>
      <c r="E75" s="20"/>
      <c r="F75" s="18"/>
      <c r="G75" s="460"/>
      <c r="H75" s="124">
        <f t="shared" si="3"/>
        <v>0</v>
      </c>
      <c r="I75" s="201"/>
      <c r="J75" s="602"/>
      <c r="K75" s="604"/>
      <c r="L75" s="200"/>
    </row>
    <row r="76" spans="1:12" x14ac:dyDescent="0.2">
      <c r="A76" s="54"/>
      <c r="B76" s="461"/>
      <c r="C76" s="20"/>
      <c r="D76" s="532"/>
      <c r="E76" s="20"/>
      <c r="F76" s="18"/>
      <c r="G76" s="460"/>
      <c r="H76" s="124">
        <f t="shared" si="3"/>
        <v>0</v>
      </c>
      <c r="I76" s="201"/>
      <c r="J76" s="602"/>
      <c r="K76" s="604"/>
      <c r="L76" s="200"/>
    </row>
    <row r="77" spans="1:12" x14ac:dyDescent="0.2">
      <c r="A77" s="54"/>
      <c r="B77" s="461"/>
      <c r="C77" s="20"/>
      <c r="D77" s="532"/>
      <c r="E77" s="20"/>
      <c r="F77" s="18"/>
      <c r="G77" s="460"/>
      <c r="H77" s="124">
        <f t="shared" si="3"/>
        <v>0</v>
      </c>
      <c r="I77" s="201"/>
      <c r="J77" s="602"/>
      <c r="K77" s="604"/>
      <c r="L77" s="200"/>
    </row>
    <row r="78" spans="1:12" x14ac:dyDescent="0.2">
      <c r="A78" s="355"/>
      <c r="B78" s="462"/>
      <c r="C78" s="373"/>
      <c r="D78" s="373"/>
      <c r="E78" s="373"/>
      <c r="F78" s="318"/>
      <c r="G78" s="463"/>
      <c r="H78" s="325"/>
      <c r="I78" s="369"/>
      <c r="J78" s="264"/>
      <c r="K78" s="604"/>
      <c r="L78" s="368"/>
    </row>
    <row r="79" spans="1:12" x14ac:dyDescent="0.2">
      <c r="A79" s="343" t="s">
        <v>172</v>
      </c>
      <c r="B79" s="360"/>
      <c r="C79" s="361"/>
      <c r="D79" s="361"/>
      <c r="E79" s="361"/>
      <c r="F79" s="311">
        <f>SUM(F68:F78)</f>
        <v>0</v>
      </c>
      <c r="G79" s="346"/>
      <c r="H79" s="347">
        <f>SUM(H68:H78)</f>
        <v>0</v>
      </c>
      <c r="I79" s="362">
        <f>SUM(I68:I78)</f>
        <v>0</v>
      </c>
      <c r="J79" s="15"/>
      <c r="K79" s="350">
        <f>H79+J79</f>
        <v>0</v>
      </c>
      <c r="L79" s="347">
        <f>SUM(L68:L78)</f>
        <v>0</v>
      </c>
    </row>
    <row r="80" spans="1:12" x14ac:dyDescent="0.2">
      <c r="A80" s="351" t="s">
        <v>93</v>
      </c>
      <c r="B80" s="334"/>
      <c r="C80" s="335"/>
      <c r="D80" s="335"/>
      <c r="E80" s="335"/>
      <c r="F80" s="336"/>
      <c r="G80" s="370"/>
      <c r="H80" s="353"/>
      <c r="I80" s="354"/>
      <c r="J80" s="601"/>
      <c r="K80" s="544"/>
      <c r="L80" s="353"/>
    </row>
    <row r="81" spans="1:12" x14ac:dyDescent="0.2">
      <c r="A81" s="53"/>
      <c r="B81" s="47"/>
      <c r="C81" s="17"/>
      <c r="D81" s="531"/>
      <c r="E81" s="17"/>
      <c r="F81" s="18"/>
      <c r="G81" s="19"/>
      <c r="H81" s="124">
        <f t="shared" ref="H81:H112" si="4">IF(G81=0,F81,F81/G81)</f>
        <v>0</v>
      </c>
      <c r="I81" s="61"/>
      <c r="J81" s="552"/>
      <c r="K81" s="544"/>
      <c r="L81" s="586"/>
    </row>
    <row r="82" spans="1:12" x14ac:dyDescent="0.2">
      <c r="A82" s="53"/>
      <c r="B82" s="47"/>
      <c r="C82" s="17"/>
      <c r="D82" s="531"/>
      <c r="E82" s="17"/>
      <c r="F82" s="18"/>
      <c r="G82" s="19"/>
      <c r="H82" s="124">
        <f t="shared" si="4"/>
        <v>0</v>
      </c>
      <c r="I82" s="61"/>
      <c r="J82" s="552"/>
      <c r="K82" s="544"/>
      <c r="L82" s="586"/>
    </row>
    <row r="83" spans="1:12" x14ac:dyDescent="0.2">
      <c r="A83" s="53"/>
      <c r="B83" s="47"/>
      <c r="C83" s="17"/>
      <c r="D83" s="531"/>
      <c r="E83" s="17"/>
      <c r="F83" s="18"/>
      <c r="G83" s="19"/>
      <c r="H83" s="124">
        <f t="shared" si="4"/>
        <v>0</v>
      </c>
      <c r="I83" s="61"/>
      <c r="J83" s="552"/>
      <c r="K83" s="544"/>
      <c r="L83" s="586"/>
    </row>
    <row r="84" spans="1:12" x14ac:dyDescent="0.2">
      <c r="A84" s="54"/>
      <c r="B84" s="47"/>
      <c r="C84" s="17"/>
      <c r="D84" s="531"/>
      <c r="E84" s="17"/>
      <c r="F84" s="18"/>
      <c r="G84" s="19"/>
      <c r="H84" s="124">
        <f t="shared" si="4"/>
        <v>0</v>
      </c>
      <c r="I84" s="61"/>
      <c r="J84" s="552"/>
      <c r="K84" s="544"/>
      <c r="L84" s="586"/>
    </row>
    <row r="85" spans="1:12" x14ac:dyDescent="0.2">
      <c r="A85" s="53"/>
      <c r="B85" s="47"/>
      <c r="C85" s="17"/>
      <c r="D85" s="531"/>
      <c r="E85" s="17"/>
      <c r="F85" s="18"/>
      <c r="G85" s="19"/>
      <c r="H85" s="124">
        <f t="shared" si="4"/>
        <v>0</v>
      </c>
      <c r="I85" s="61"/>
      <c r="J85" s="552"/>
      <c r="K85" s="544"/>
      <c r="L85" s="586"/>
    </row>
    <row r="86" spans="1:12" x14ac:dyDescent="0.2">
      <c r="A86" s="53"/>
      <c r="B86" s="47"/>
      <c r="C86" s="17"/>
      <c r="D86" s="531"/>
      <c r="E86" s="17"/>
      <c r="F86" s="18"/>
      <c r="G86" s="19"/>
      <c r="H86" s="124">
        <f t="shared" si="4"/>
        <v>0</v>
      </c>
      <c r="I86" s="61"/>
      <c r="J86" s="552"/>
      <c r="K86" s="544"/>
      <c r="L86" s="586"/>
    </row>
    <row r="87" spans="1:12" x14ac:dyDescent="0.2">
      <c r="A87" s="53"/>
      <c r="B87" s="47"/>
      <c r="C87" s="17"/>
      <c r="D87" s="531"/>
      <c r="E87" s="17"/>
      <c r="F87" s="18"/>
      <c r="G87" s="19"/>
      <c r="H87" s="124">
        <f t="shared" si="4"/>
        <v>0</v>
      </c>
      <c r="I87" s="61"/>
      <c r="J87" s="552"/>
      <c r="K87" s="544"/>
      <c r="L87" s="586"/>
    </row>
    <row r="88" spans="1:12" x14ac:dyDescent="0.2">
      <c r="A88" s="54"/>
      <c r="B88" s="47"/>
      <c r="C88" s="17"/>
      <c r="D88" s="531"/>
      <c r="E88" s="17"/>
      <c r="F88" s="18"/>
      <c r="G88" s="19"/>
      <c r="H88" s="124">
        <f t="shared" si="4"/>
        <v>0</v>
      </c>
      <c r="I88" s="61"/>
      <c r="J88" s="552"/>
      <c r="K88" s="544"/>
      <c r="L88" s="586"/>
    </row>
    <row r="89" spans="1:12" x14ac:dyDescent="0.2">
      <c r="A89" s="53"/>
      <c r="B89" s="47"/>
      <c r="C89" s="17"/>
      <c r="D89" s="531"/>
      <c r="E89" s="17"/>
      <c r="F89" s="18"/>
      <c r="G89" s="19"/>
      <c r="H89" s="124">
        <f t="shared" si="4"/>
        <v>0</v>
      </c>
      <c r="I89" s="61"/>
      <c r="J89" s="552"/>
      <c r="K89" s="544"/>
      <c r="L89" s="586"/>
    </row>
    <row r="90" spans="1:12" x14ac:dyDescent="0.2">
      <c r="A90" s="53"/>
      <c r="B90" s="47"/>
      <c r="C90" s="17"/>
      <c r="D90" s="531"/>
      <c r="E90" s="17"/>
      <c r="F90" s="18"/>
      <c r="G90" s="19"/>
      <c r="H90" s="124">
        <f t="shared" si="4"/>
        <v>0</v>
      </c>
      <c r="I90" s="61"/>
      <c r="J90" s="552"/>
      <c r="K90" s="544"/>
      <c r="L90" s="586"/>
    </row>
    <row r="91" spans="1:12" x14ac:dyDescent="0.2">
      <c r="A91" s="53"/>
      <c r="B91" s="47"/>
      <c r="C91" s="17"/>
      <c r="D91" s="531"/>
      <c r="E91" s="17"/>
      <c r="F91" s="18"/>
      <c r="G91" s="19"/>
      <c r="H91" s="124">
        <f t="shared" si="4"/>
        <v>0</v>
      </c>
      <c r="I91" s="61"/>
      <c r="J91" s="552"/>
      <c r="K91" s="544"/>
      <c r="L91" s="586"/>
    </row>
    <row r="92" spans="1:12" x14ac:dyDescent="0.2">
      <c r="A92" s="54"/>
      <c r="B92" s="48"/>
      <c r="C92" s="20"/>
      <c r="D92" s="532"/>
      <c r="E92" s="20"/>
      <c r="F92" s="21"/>
      <c r="G92" s="22"/>
      <c r="H92" s="124">
        <f t="shared" si="4"/>
        <v>0</v>
      </c>
      <c r="I92" s="62"/>
      <c r="J92" s="552"/>
      <c r="K92" s="544"/>
      <c r="L92" s="586"/>
    </row>
    <row r="93" spans="1:12" x14ac:dyDescent="0.2">
      <c r="A93" s="53"/>
      <c r="B93" s="47"/>
      <c r="C93" s="17"/>
      <c r="D93" s="531"/>
      <c r="E93" s="17"/>
      <c r="F93" s="18"/>
      <c r="G93" s="19"/>
      <c r="H93" s="124">
        <f t="shared" si="4"/>
        <v>0</v>
      </c>
      <c r="I93" s="61"/>
      <c r="J93" s="552"/>
      <c r="K93" s="544"/>
      <c r="L93" s="586"/>
    </row>
    <row r="94" spans="1:12" x14ac:dyDescent="0.2">
      <c r="A94" s="53"/>
      <c r="B94" s="47"/>
      <c r="C94" s="17"/>
      <c r="D94" s="531"/>
      <c r="E94" s="17"/>
      <c r="F94" s="18"/>
      <c r="G94" s="19"/>
      <c r="H94" s="124">
        <f t="shared" si="4"/>
        <v>0</v>
      </c>
      <c r="I94" s="61"/>
      <c r="J94" s="552"/>
      <c r="K94" s="544"/>
      <c r="L94" s="586"/>
    </row>
    <row r="95" spans="1:12" x14ac:dyDescent="0.2">
      <c r="A95" s="53"/>
      <c r="B95" s="47"/>
      <c r="C95" s="17"/>
      <c r="D95" s="531"/>
      <c r="E95" s="17"/>
      <c r="F95" s="18"/>
      <c r="G95" s="19"/>
      <c r="H95" s="124">
        <f t="shared" si="4"/>
        <v>0</v>
      </c>
      <c r="I95" s="61"/>
      <c r="J95" s="552"/>
      <c r="K95" s="544"/>
      <c r="L95" s="586"/>
    </row>
    <row r="96" spans="1:12" x14ac:dyDescent="0.2">
      <c r="A96" s="54"/>
      <c r="B96" s="47"/>
      <c r="C96" s="17"/>
      <c r="D96" s="531"/>
      <c r="E96" s="17"/>
      <c r="F96" s="18"/>
      <c r="G96" s="19"/>
      <c r="H96" s="124">
        <f t="shared" si="4"/>
        <v>0</v>
      </c>
      <c r="I96" s="61"/>
      <c r="J96" s="552"/>
      <c r="K96" s="544"/>
      <c r="L96" s="586"/>
    </row>
    <row r="97" spans="1:36" x14ac:dyDescent="0.2">
      <c r="A97" s="53"/>
      <c r="B97" s="47"/>
      <c r="C97" s="17"/>
      <c r="D97" s="531"/>
      <c r="E97" s="17"/>
      <c r="F97" s="18"/>
      <c r="G97" s="19"/>
      <c r="H97" s="124">
        <f t="shared" si="4"/>
        <v>0</v>
      </c>
      <c r="I97" s="61"/>
      <c r="J97" s="552"/>
      <c r="K97" s="544"/>
      <c r="L97" s="586"/>
    </row>
    <row r="98" spans="1:36" x14ac:dyDescent="0.2">
      <c r="A98" s="53"/>
      <c r="B98" s="47"/>
      <c r="C98" s="17"/>
      <c r="D98" s="531"/>
      <c r="E98" s="17"/>
      <c r="F98" s="18"/>
      <c r="G98" s="19"/>
      <c r="H98" s="124">
        <f t="shared" si="4"/>
        <v>0</v>
      </c>
      <c r="I98" s="61"/>
      <c r="J98" s="552"/>
      <c r="K98" s="544"/>
      <c r="L98" s="586"/>
    </row>
    <row r="99" spans="1:36" x14ac:dyDescent="0.2">
      <c r="A99" s="53"/>
      <c r="B99" s="47"/>
      <c r="C99" s="17"/>
      <c r="D99" s="531"/>
      <c r="E99" s="17"/>
      <c r="F99" s="18"/>
      <c r="G99" s="19"/>
      <c r="H99" s="124">
        <f t="shared" si="4"/>
        <v>0</v>
      </c>
      <c r="I99" s="61"/>
      <c r="J99" s="552"/>
      <c r="K99" s="544"/>
      <c r="L99" s="586"/>
    </row>
    <row r="100" spans="1:36" x14ac:dyDescent="0.2">
      <c r="A100" s="54"/>
      <c r="B100" s="48"/>
      <c r="C100" s="20"/>
      <c r="D100" s="532"/>
      <c r="E100" s="20"/>
      <c r="F100" s="21"/>
      <c r="G100" s="22"/>
      <c r="H100" s="124">
        <f t="shared" si="4"/>
        <v>0</v>
      </c>
      <c r="I100" s="62"/>
      <c r="J100" s="552"/>
      <c r="K100" s="544"/>
      <c r="L100" s="586"/>
    </row>
    <row r="101" spans="1:36" x14ac:dyDescent="0.2">
      <c r="A101" s="53"/>
      <c r="B101" s="47"/>
      <c r="C101" s="17"/>
      <c r="D101" s="531"/>
      <c r="E101" s="17"/>
      <c r="F101" s="18"/>
      <c r="G101" s="19"/>
      <c r="H101" s="124">
        <f t="shared" si="4"/>
        <v>0</v>
      </c>
      <c r="I101" s="61"/>
      <c r="J101" s="552"/>
      <c r="K101" s="544"/>
      <c r="L101" s="586"/>
    </row>
    <row r="102" spans="1:36" x14ac:dyDescent="0.2">
      <c r="A102" s="53"/>
      <c r="B102" s="47"/>
      <c r="C102" s="17"/>
      <c r="D102" s="531"/>
      <c r="E102" s="17"/>
      <c r="F102" s="18"/>
      <c r="G102" s="19"/>
      <c r="H102" s="124">
        <f t="shared" si="4"/>
        <v>0</v>
      </c>
      <c r="I102" s="61"/>
      <c r="J102" s="552"/>
      <c r="K102" s="544"/>
      <c r="L102" s="586"/>
    </row>
    <row r="103" spans="1:36" x14ac:dyDescent="0.2">
      <c r="A103" s="53"/>
      <c r="B103" s="47"/>
      <c r="C103" s="17"/>
      <c r="D103" s="531"/>
      <c r="E103" s="17"/>
      <c r="F103" s="18"/>
      <c r="G103" s="19"/>
      <c r="H103" s="124">
        <f t="shared" si="4"/>
        <v>0</v>
      </c>
      <c r="I103" s="61"/>
      <c r="J103" s="552"/>
      <c r="K103" s="544"/>
      <c r="L103" s="586"/>
    </row>
    <row r="104" spans="1:36" x14ac:dyDescent="0.2">
      <c r="A104" s="54"/>
      <c r="B104" s="48"/>
      <c r="C104" s="20"/>
      <c r="D104" s="532"/>
      <c r="E104" s="20"/>
      <c r="F104" s="21"/>
      <c r="G104" s="22"/>
      <c r="H104" s="124">
        <f t="shared" si="4"/>
        <v>0</v>
      </c>
      <c r="I104" s="62"/>
      <c r="J104" s="552"/>
      <c r="K104" s="544"/>
      <c r="L104" s="586"/>
    </row>
    <row r="105" spans="1:36" x14ac:dyDescent="0.2">
      <c r="A105" s="53"/>
      <c r="B105" s="47"/>
      <c r="C105" s="17"/>
      <c r="D105" s="531"/>
      <c r="E105" s="17"/>
      <c r="F105" s="18"/>
      <c r="G105" s="19"/>
      <c r="H105" s="124">
        <f t="shared" si="4"/>
        <v>0</v>
      </c>
      <c r="I105" s="61"/>
      <c r="J105" s="552"/>
      <c r="K105" s="544"/>
      <c r="L105" s="586"/>
    </row>
    <row r="106" spans="1:36" x14ac:dyDescent="0.2">
      <c r="A106" s="57"/>
      <c r="B106" s="49"/>
      <c r="C106" s="23"/>
      <c r="D106" s="533"/>
      <c r="E106" s="23"/>
      <c r="F106" s="24"/>
      <c r="G106" s="60"/>
      <c r="H106" s="124">
        <f t="shared" si="4"/>
        <v>0</v>
      </c>
      <c r="I106" s="63"/>
      <c r="J106" s="552"/>
      <c r="K106" s="544"/>
      <c r="L106" s="586"/>
    </row>
    <row r="107" spans="1:36" x14ac:dyDescent="0.2">
      <c r="A107" s="57"/>
      <c r="B107" s="49"/>
      <c r="C107" s="25"/>
      <c r="D107" s="534"/>
      <c r="E107" s="25"/>
      <c r="F107" s="18"/>
      <c r="G107" s="19"/>
      <c r="H107" s="124">
        <f t="shared" si="4"/>
        <v>0</v>
      </c>
      <c r="I107" s="64"/>
      <c r="J107" s="552"/>
      <c r="K107" s="544"/>
      <c r="L107" s="586"/>
    </row>
    <row r="108" spans="1:36" x14ac:dyDescent="0.2">
      <c r="A108" s="57"/>
      <c r="B108" s="49"/>
      <c r="C108" s="25"/>
      <c r="D108" s="534"/>
      <c r="E108" s="25"/>
      <c r="F108" s="18"/>
      <c r="G108" s="19"/>
      <c r="H108" s="124">
        <f t="shared" si="4"/>
        <v>0</v>
      </c>
      <c r="I108" s="64"/>
      <c r="J108" s="552"/>
      <c r="K108" s="544"/>
      <c r="L108" s="586"/>
    </row>
    <row r="109" spans="1:36" s="202" customFormat="1" ht="15.75" customHeight="1" x14ac:dyDescent="0.2">
      <c r="A109" s="53"/>
      <c r="B109" s="50"/>
      <c r="C109" s="25"/>
      <c r="D109" s="534"/>
      <c r="E109" s="25"/>
      <c r="F109" s="18"/>
      <c r="G109" s="19"/>
      <c r="H109" s="124">
        <f t="shared" si="4"/>
        <v>0</v>
      </c>
      <c r="I109" s="64"/>
      <c r="J109" s="552"/>
      <c r="K109" s="544"/>
      <c r="L109" s="586"/>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row>
    <row r="110" spans="1:36" ht="15.75" customHeight="1" x14ac:dyDescent="0.2">
      <c r="A110" s="58"/>
      <c r="B110" s="50"/>
      <c r="C110" s="25"/>
      <c r="D110" s="534"/>
      <c r="E110" s="25"/>
      <c r="F110" s="18"/>
      <c r="G110" s="19"/>
      <c r="H110" s="124">
        <f t="shared" si="4"/>
        <v>0</v>
      </c>
      <c r="I110" s="64"/>
      <c r="J110" s="552"/>
      <c r="K110" s="544"/>
      <c r="L110" s="586"/>
    </row>
    <row r="111" spans="1:36" ht="15.75" customHeight="1" x14ac:dyDescent="0.2">
      <c r="A111" s="58"/>
      <c r="B111" s="50"/>
      <c r="C111" s="25"/>
      <c r="D111" s="534"/>
      <c r="E111" s="25"/>
      <c r="F111" s="18"/>
      <c r="G111" s="19"/>
      <c r="H111" s="124">
        <f>IF(G111=0,F111,F111/G111)</f>
        <v>0</v>
      </c>
      <c r="I111" s="64"/>
      <c r="J111" s="552"/>
      <c r="K111" s="544"/>
      <c r="L111" s="586"/>
    </row>
    <row r="112" spans="1:36" ht="15.75" customHeight="1" x14ac:dyDescent="0.2">
      <c r="A112" s="59"/>
      <c r="B112" s="51"/>
      <c r="C112" s="26"/>
      <c r="D112" s="535"/>
      <c r="E112" s="26"/>
      <c r="F112" s="21"/>
      <c r="G112" s="22"/>
      <c r="H112" s="124">
        <f t="shared" si="4"/>
        <v>0</v>
      </c>
      <c r="I112" s="65"/>
      <c r="J112" s="552"/>
      <c r="K112" s="544"/>
      <c r="L112" s="586"/>
    </row>
    <row r="113" spans="1:36" ht="15.75" customHeight="1" x14ac:dyDescent="0.2">
      <c r="A113" s="371"/>
      <c r="B113" s="372"/>
      <c r="C113" s="373"/>
      <c r="D113" s="373"/>
      <c r="E113" s="373"/>
      <c r="F113" s="374"/>
      <c r="G113" s="375"/>
      <c r="H113" s="325"/>
      <c r="I113" s="376"/>
      <c r="J113" s="552"/>
      <c r="K113" s="605"/>
      <c r="L113" s="508"/>
    </row>
    <row r="114" spans="1:36" s="203" customFormat="1" ht="14.25" customHeight="1" x14ac:dyDescent="0.2">
      <c r="A114" s="343" t="s">
        <v>94</v>
      </c>
      <c r="B114" s="360"/>
      <c r="C114" s="361"/>
      <c r="D114" s="361"/>
      <c r="E114" s="361"/>
      <c r="F114" s="311">
        <f>SUM(F81:F113)</f>
        <v>0</v>
      </c>
      <c r="G114" s="346"/>
      <c r="H114" s="347">
        <f>SUM(H81:H113)</f>
        <v>0</v>
      </c>
      <c r="I114" s="362">
        <f>SUM(I81:I113)</f>
        <v>0</v>
      </c>
      <c r="J114" s="15"/>
      <c r="K114" s="350">
        <f>H114+J114</f>
        <v>0</v>
      </c>
      <c r="L114" s="347">
        <f>SUM(L81:L113)</f>
        <v>0</v>
      </c>
      <c r="M114" s="127"/>
      <c r="N114" s="127"/>
      <c r="O114" s="127"/>
      <c r="P114" s="127"/>
      <c r="Q114" s="127"/>
      <c r="R114" s="127"/>
      <c r="S114" s="127"/>
      <c r="T114" s="127"/>
      <c r="U114" s="127"/>
      <c r="V114" s="127"/>
      <c r="W114" s="127"/>
      <c r="X114" s="127"/>
      <c r="Y114" s="127"/>
      <c r="Z114" s="127"/>
      <c r="AA114" s="127"/>
      <c r="AB114" s="127"/>
      <c r="AC114" s="127"/>
      <c r="AD114" s="127"/>
      <c r="AE114" s="127"/>
      <c r="AF114" s="127"/>
      <c r="AG114" s="127"/>
      <c r="AH114" s="127"/>
      <c r="AI114" s="127"/>
      <c r="AJ114" s="127"/>
    </row>
    <row r="115" spans="1:36" ht="13.5" thickBot="1" x14ac:dyDescent="0.25">
      <c r="A115" s="320"/>
      <c r="B115" s="341"/>
      <c r="C115" s="322"/>
      <c r="D115" s="322"/>
      <c r="E115" s="322"/>
      <c r="F115" s="323"/>
      <c r="G115" s="377"/>
      <c r="H115" s="378"/>
      <c r="I115" s="379"/>
      <c r="J115" s="455"/>
      <c r="K115" s="341"/>
      <c r="L115" s="380"/>
    </row>
    <row r="116" spans="1:36" ht="26.25" thickBot="1" x14ac:dyDescent="0.25">
      <c r="A116" s="381" t="s">
        <v>173</v>
      </c>
      <c r="B116" s="382"/>
      <c r="C116" s="383"/>
      <c r="D116" s="384"/>
      <c r="E116" s="384"/>
      <c r="F116" s="385">
        <f>SUM(F28,F43,F66,F79,F114)</f>
        <v>0</v>
      </c>
      <c r="G116" s="386"/>
      <c r="H116" s="387">
        <f>SUM(H28,H43,H66,H79,H114)</f>
        <v>0</v>
      </c>
      <c r="I116" s="268">
        <f>SUM(I28,I43,I66,I79,,I114)</f>
        <v>0</v>
      </c>
      <c r="J116" s="307">
        <f>SUM(J28,J43,J66,J79,J114)</f>
        <v>0</v>
      </c>
      <c r="K116" s="392">
        <f>SUM(K28,K43,K66,K79,K114)</f>
        <v>0</v>
      </c>
      <c r="L116" s="387">
        <f>SUM(L28,L43,L66,L79,,L114)</f>
        <v>0</v>
      </c>
    </row>
    <row r="117" spans="1:36" ht="13.5" thickBot="1" x14ac:dyDescent="0.25">
      <c r="A117" s="390"/>
      <c r="B117" s="391"/>
      <c r="C117" s="383"/>
      <c r="D117" s="384"/>
      <c r="E117" s="384"/>
      <c r="F117" s="385"/>
      <c r="G117" s="386"/>
      <c r="H117" s="387"/>
      <c r="I117" s="457"/>
      <c r="J117" s="459"/>
      <c r="K117" s="270"/>
      <c r="L117" s="387"/>
    </row>
    <row r="118" spans="1:36" ht="25.5" x14ac:dyDescent="0.2">
      <c r="A118" s="400" t="s">
        <v>174</v>
      </c>
      <c r="B118" s="401"/>
      <c r="C118" s="402"/>
      <c r="D118" s="402"/>
      <c r="E118" s="402"/>
      <c r="F118" s="403"/>
      <c r="G118" s="404"/>
      <c r="H118" s="399"/>
      <c r="I118" s="600"/>
      <c r="J118" s="405"/>
      <c r="K118" s="430"/>
      <c r="L118" s="590"/>
    </row>
    <row r="119" spans="1:36" x14ac:dyDescent="0.2">
      <c r="A119" s="453"/>
      <c r="B119" s="123"/>
      <c r="C119" s="389"/>
      <c r="D119" s="553"/>
      <c r="E119" s="389"/>
      <c r="F119" s="3"/>
      <c r="G119" s="393"/>
      <c r="H119" s="124">
        <f>IF(G119=0,F119,F119/G119)</f>
        <v>0</v>
      </c>
      <c r="I119" s="578"/>
      <c r="J119" s="349"/>
      <c r="K119" s="422"/>
      <c r="L119" s="580"/>
    </row>
    <row r="120" spans="1:36" x14ac:dyDescent="0.2">
      <c r="A120" s="398"/>
      <c r="B120" s="125"/>
      <c r="C120" s="394"/>
      <c r="D120" s="554"/>
      <c r="E120" s="394"/>
      <c r="F120" s="395"/>
      <c r="G120" s="396"/>
      <c r="H120" s="406">
        <f>IF(G120=0,F120,F120/G120)</f>
        <v>0</v>
      </c>
      <c r="I120" s="578"/>
      <c r="J120" s="349"/>
      <c r="K120" s="422"/>
      <c r="L120" s="580"/>
    </row>
    <row r="121" spans="1:36" x14ac:dyDescent="0.2">
      <c r="A121" s="412"/>
      <c r="B121" s="413"/>
      <c r="C121" s="414"/>
      <c r="D121" s="414"/>
      <c r="E121" s="414"/>
      <c r="F121" s="415"/>
      <c r="G121" s="416"/>
      <c r="H121" s="388"/>
      <c r="I121" s="594"/>
      <c r="J121" s="417"/>
      <c r="K121" s="418"/>
      <c r="L121" s="591"/>
    </row>
    <row r="122" spans="1:36" ht="26.25" thickBot="1" x14ac:dyDescent="0.25">
      <c r="A122" s="408" t="s">
        <v>175</v>
      </c>
      <c r="B122" s="409"/>
      <c r="C122" s="410"/>
      <c r="D122" s="410"/>
      <c r="E122" s="410"/>
      <c r="F122" s="407">
        <f>SUM(F119:F121)</f>
        <v>0</v>
      </c>
      <c r="G122" s="411"/>
      <c r="H122" s="419">
        <f>SUM(H119:H121)</f>
        <v>0</v>
      </c>
      <c r="I122" s="593">
        <f>SUM(I119:I121)</f>
        <v>0</v>
      </c>
      <c r="J122" s="595"/>
      <c r="K122" s="596">
        <f>SUM(H122,J122)</f>
        <v>0</v>
      </c>
      <c r="L122" s="419">
        <f>SUM(L119:L121)</f>
        <v>0</v>
      </c>
    </row>
    <row r="123" spans="1:36" x14ac:dyDescent="0.2">
      <c r="A123" s="423"/>
      <c r="B123" s="424"/>
      <c r="C123" s="425"/>
      <c r="D123" s="425"/>
      <c r="E123" s="425"/>
      <c r="F123" s="426"/>
      <c r="G123" s="427"/>
      <c r="H123" s="428"/>
      <c r="I123" s="429"/>
      <c r="J123" s="603"/>
      <c r="K123" s="606"/>
      <c r="L123" s="431"/>
    </row>
    <row r="124" spans="1:36" x14ac:dyDescent="0.2">
      <c r="A124" s="333" t="s">
        <v>117</v>
      </c>
      <c r="B124" s="424"/>
      <c r="C124" s="425"/>
      <c r="D124" s="425"/>
      <c r="E124" s="425"/>
      <c r="F124" s="426"/>
      <c r="G124" s="432"/>
      <c r="H124" s="433"/>
      <c r="I124" s="597"/>
      <c r="J124" s="603"/>
      <c r="K124" s="606"/>
      <c r="L124" s="592"/>
    </row>
    <row r="125" spans="1:36" x14ac:dyDescent="0.2">
      <c r="A125" s="55"/>
      <c r="B125" s="47"/>
      <c r="C125" s="17"/>
      <c r="D125" s="531"/>
      <c r="E125" s="17"/>
      <c r="F125" s="18"/>
      <c r="G125" s="19"/>
      <c r="H125" s="124">
        <f t="shared" ref="H125:H132" si="5">IF(G125=0,F125,F125/G125)</f>
        <v>0</v>
      </c>
      <c r="I125" s="578"/>
      <c r="J125" s="543"/>
      <c r="K125" s="607"/>
      <c r="L125" s="580"/>
    </row>
    <row r="126" spans="1:36" x14ac:dyDescent="0.2">
      <c r="A126" s="55"/>
      <c r="B126" s="47"/>
      <c r="C126" s="17"/>
      <c r="D126" s="531"/>
      <c r="E126" s="17"/>
      <c r="F126" s="18"/>
      <c r="G126" s="19"/>
      <c r="H126" s="124">
        <f t="shared" si="5"/>
        <v>0</v>
      </c>
      <c r="I126" s="578"/>
      <c r="J126" s="543"/>
      <c r="K126" s="607"/>
      <c r="L126" s="580"/>
    </row>
    <row r="127" spans="1:36" x14ac:dyDescent="0.2">
      <c r="A127" s="55"/>
      <c r="B127" s="47"/>
      <c r="C127" s="17"/>
      <c r="D127" s="531"/>
      <c r="E127" s="17"/>
      <c r="F127" s="18"/>
      <c r="G127" s="19"/>
      <c r="H127" s="124">
        <f t="shared" si="5"/>
        <v>0</v>
      </c>
      <c r="I127" s="578"/>
      <c r="J127" s="543"/>
      <c r="K127" s="607"/>
      <c r="L127" s="580"/>
    </row>
    <row r="128" spans="1:36" x14ac:dyDescent="0.2">
      <c r="A128" s="56"/>
      <c r="B128" s="47"/>
      <c r="C128" s="17"/>
      <c r="D128" s="531"/>
      <c r="E128" s="17"/>
      <c r="F128" s="18"/>
      <c r="G128" s="19"/>
      <c r="H128" s="124">
        <f t="shared" si="5"/>
        <v>0</v>
      </c>
      <c r="I128" s="578"/>
      <c r="J128" s="543"/>
      <c r="K128" s="607"/>
      <c r="L128" s="580"/>
    </row>
    <row r="129" spans="1:12" x14ac:dyDescent="0.2">
      <c r="A129" s="55"/>
      <c r="B129" s="47"/>
      <c r="C129" s="17"/>
      <c r="D129" s="531"/>
      <c r="E129" s="17"/>
      <c r="F129" s="18"/>
      <c r="G129" s="19"/>
      <c r="H129" s="124">
        <f t="shared" si="5"/>
        <v>0</v>
      </c>
      <c r="I129" s="578"/>
      <c r="J129" s="543"/>
      <c r="K129" s="607"/>
      <c r="L129" s="580"/>
    </row>
    <row r="130" spans="1:12" x14ac:dyDescent="0.2">
      <c r="A130" s="53"/>
      <c r="B130" s="47"/>
      <c r="C130" s="17"/>
      <c r="D130" s="531"/>
      <c r="E130" s="17"/>
      <c r="F130" s="18"/>
      <c r="G130" s="19"/>
      <c r="H130" s="124">
        <f t="shared" si="5"/>
        <v>0</v>
      </c>
      <c r="I130" s="578"/>
      <c r="J130" s="543"/>
      <c r="K130" s="607"/>
      <c r="L130" s="580"/>
    </row>
    <row r="131" spans="1:12" x14ac:dyDescent="0.2">
      <c r="A131" s="53"/>
      <c r="B131" s="47"/>
      <c r="C131" s="17"/>
      <c r="D131" s="531"/>
      <c r="E131" s="17"/>
      <c r="F131" s="18"/>
      <c r="G131" s="19"/>
      <c r="H131" s="124">
        <f t="shared" si="5"/>
        <v>0</v>
      </c>
      <c r="I131" s="578"/>
      <c r="J131" s="543"/>
      <c r="K131" s="607"/>
      <c r="L131" s="580"/>
    </row>
    <row r="132" spans="1:12" x14ac:dyDescent="0.2">
      <c r="A132" s="54"/>
      <c r="B132" s="47"/>
      <c r="C132" s="17"/>
      <c r="D132" s="531"/>
      <c r="E132" s="17"/>
      <c r="F132" s="18"/>
      <c r="G132" s="19"/>
      <c r="H132" s="124">
        <f t="shared" si="5"/>
        <v>0</v>
      </c>
      <c r="I132" s="578"/>
      <c r="J132" s="543"/>
      <c r="K132" s="607"/>
      <c r="L132" s="580"/>
    </row>
    <row r="133" spans="1:12" x14ac:dyDescent="0.2">
      <c r="A133" s="434"/>
      <c r="B133" s="356"/>
      <c r="C133" s="357"/>
      <c r="D133" s="357"/>
      <c r="E133" s="357"/>
      <c r="F133" s="318"/>
      <c r="G133" s="358"/>
      <c r="H133" s="325"/>
      <c r="I133" s="579"/>
      <c r="J133" s="543"/>
      <c r="K133" s="607"/>
      <c r="L133" s="378"/>
    </row>
    <row r="134" spans="1:12" x14ac:dyDescent="0.2">
      <c r="A134" s="464" t="s">
        <v>118</v>
      </c>
      <c r="B134" s="465"/>
      <c r="C134" s="466"/>
      <c r="D134" s="466"/>
      <c r="E134" s="466"/>
      <c r="F134" s="311">
        <f>SUM(F125:F133)</f>
        <v>0</v>
      </c>
      <c r="G134" s="467"/>
      <c r="H134" s="347">
        <f>SUM(H125:H133)</f>
        <v>0</v>
      </c>
      <c r="I134" s="310">
        <f>SUM(I125:I133)</f>
        <v>0</v>
      </c>
      <c r="J134" s="15"/>
      <c r="K134" s="309">
        <f>H134+J134</f>
        <v>0</v>
      </c>
      <c r="L134" s="347">
        <f>SUM(L125:L133)</f>
        <v>0</v>
      </c>
    </row>
    <row r="135" spans="1:12" ht="13.5" thickBot="1" x14ac:dyDescent="0.25">
      <c r="A135" s="435"/>
      <c r="B135" s="436"/>
      <c r="C135" s="437"/>
      <c r="D135" s="437"/>
      <c r="E135" s="437"/>
      <c r="F135" s="438"/>
      <c r="G135" s="439"/>
      <c r="H135" s="440"/>
      <c r="I135" s="413"/>
      <c r="J135" s="417"/>
      <c r="K135" s="418"/>
      <c r="L135" s="441"/>
    </row>
    <row r="136" spans="1:12" ht="13.5" thickBot="1" x14ac:dyDescent="0.25">
      <c r="A136" s="468" t="s">
        <v>119</v>
      </c>
      <c r="B136" s="469"/>
      <c r="C136" s="470"/>
      <c r="D136" s="470"/>
      <c r="E136" s="470"/>
      <c r="F136" s="269">
        <f>SUM(F116,F122,F134)</f>
        <v>0</v>
      </c>
      <c r="G136" s="471"/>
      <c r="H136" s="456">
        <f>SUM(H116,H122,H134)</f>
        <v>0</v>
      </c>
      <c r="I136" s="307">
        <f>SUM(I116,I122,I134)</f>
        <v>0</v>
      </c>
      <c r="J136" s="472">
        <f>SUM(J116,J122,J134)</f>
        <v>0</v>
      </c>
      <c r="K136" s="270">
        <f>SUM(K116,K122,K134)</f>
        <v>0</v>
      </c>
      <c r="L136" s="581">
        <f>SUM(L116,L122,L134)</f>
        <v>0</v>
      </c>
    </row>
    <row r="137" spans="1:12" ht="15" customHeight="1" thickBot="1" x14ac:dyDescent="0.25">
      <c r="A137" s="204" t="s">
        <v>130</v>
      </c>
      <c r="B137" s="205"/>
      <c r="C137" s="206"/>
      <c r="D137" s="206"/>
      <c r="E137" s="206"/>
      <c r="F137" s="207"/>
      <c r="G137" s="208"/>
      <c r="H137" s="473">
        <f>IF(G137=0,F137,F137/G137)</f>
        <v>0</v>
      </c>
      <c r="I137" s="209"/>
      <c r="J137" s="207"/>
      <c r="K137" s="582">
        <f>H137+J137</f>
        <v>0</v>
      </c>
      <c r="L137" s="583"/>
    </row>
    <row r="138" spans="1:12" ht="21.75" customHeight="1" thickBot="1" x14ac:dyDescent="0.3">
      <c r="A138" s="444" t="s">
        <v>141</v>
      </c>
      <c r="B138" s="445"/>
      <c r="C138" s="446"/>
      <c r="D138" s="446"/>
      <c r="E138" s="446"/>
      <c r="F138" s="443">
        <f>SUM(F136-F137)</f>
        <v>0</v>
      </c>
      <c r="G138" s="447"/>
      <c r="H138" s="448">
        <f>SUM(H136-H137)</f>
        <v>0</v>
      </c>
      <c r="I138" s="449">
        <f>SUM(I136-I137)</f>
        <v>0</v>
      </c>
      <c r="J138" s="443">
        <f>SUM(J136-J137)</f>
        <v>0</v>
      </c>
      <c r="K138" s="450">
        <f>SUM(K136-K137)</f>
        <v>0</v>
      </c>
      <c r="L138" s="448">
        <f>SUM(L136-L137)</f>
        <v>0</v>
      </c>
    </row>
    <row r="139" spans="1:12" ht="13.5" thickTop="1" x14ac:dyDescent="0.2">
      <c r="A139" s="179"/>
      <c r="B139" s="210"/>
      <c r="C139" s="210"/>
      <c r="D139" s="210"/>
      <c r="E139" s="210"/>
      <c r="F139" s="210"/>
      <c r="G139" s="210"/>
      <c r="H139" s="210"/>
      <c r="I139" s="210"/>
      <c r="J139" s="210"/>
      <c r="K139" s="210"/>
      <c r="L139" s="210"/>
    </row>
    <row r="140" spans="1:12" ht="13.5" thickBot="1" x14ac:dyDescent="0.25">
      <c r="A140" s="211"/>
      <c r="B140" s="210"/>
      <c r="C140" s="210"/>
      <c r="D140" s="210"/>
      <c r="E140" s="210"/>
      <c r="F140" s="210"/>
      <c r="G140" s="210"/>
      <c r="H140" s="210"/>
      <c r="I140" s="210"/>
      <c r="J140" s="210"/>
      <c r="K140" s="210"/>
      <c r="L140" s="210"/>
    </row>
    <row r="141" spans="1:12" ht="12.75" customHeight="1" thickTop="1" x14ac:dyDescent="0.2">
      <c r="A141" s="720" t="s">
        <v>258</v>
      </c>
      <c r="B141" s="722" t="s">
        <v>177</v>
      </c>
      <c r="C141" s="724" t="s">
        <v>166</v>
      </c>
      <c r="D141" s="742" t="s">
        <v>178</v>
      </c>
      <c r="E141" s="726"/>
      <c r="F141" s="726"/>
      <c r="G141" s="726"/>
      <c r="H141" s="726"/>
      <c r="I141" s="45"/>
      <c r="J141" s="45"/>
      <c r="K141" s="45"/>
      <c r="L141" s="127"/>
    </row>
    <row r="142" spans="1:12" ht="90" customHeight="1" x14ac:dyDescent="0.2">
      <c r="A142" s="721"/>
      <c r="B142" s="723"/>
      <c r="C142" s="725"/>
      <c r="D142" s="743"/>
      <c r="E142" s="735"/>
      <c r="F142" s="735"/>
      <c r="G142" s="727"/>
      <c r="H142" s="727"/>
      <c r="I142" s="45" t="s">
        <v>34</v>
      </c>
      <c r="J142" s="45"/>
      <c r="K142" s="45"/>
      <c r="L142" s="127"/>
    </row>
    <row r="143" spans="1:12" ht="13.5" thickBot="1" x14ac:dyDescent="0.25">
      <c r="A143" s="71"/>
      <c r="B143" s="72"/>
      <c r="C143" s="72"/>
      <c r="D143" s="73"/>
      <c r="E143" s="44"/>
      <c r="F143" s="210"/>
      <c r="G143" s="45"/>
      <c r="H143" s="210"/>
      <c r="I143" s="45"/>
      <c r="J143" s="45"/>
      <c r="K143" s="45"/>
      <c r="L143" s="127"/>
    </row>
    <row r="144" spans="1:12" ht="13.5" thickTop="1" x14ac:dyDescent="0.2"/>
    <row r="146" spans="1:5" x14ac:dyDescent="0.2">
      <c r="A146" s="719"/>
      <c r="B146" s="728"/>
      <c r="C146" s="728"/>
      <c r="D146" s="728"/>
      <c r="E146" s="728"/>
    </row>
    <row r="147" spans="1:5" x14ac:dyDescent="0.2">
      <c r="A147" s="719"/>
      <c r="B147" s="728"/>
      <c r="C147" s="728"/>
      <c r="D147" s="728"/>
      <c r="E147" s="728"/>
    </row>
    <row r="148" spans="1:5" ht="15" x14ac:dyDescent="0.2">
      <c r="A148" s="214"/>
      <c r="B148" s="194"/>
      <c r="C148" s="194"/>
      <c r="D148" s="194"/>
      <c r="E148" s="194"/>
    </row>
    <row r="149" spans="1:5" ht="15" x14ac:dyDescent="0.2">
      <c r="A149" s="214"/>
      <c r="B149" s="728"/>
      <c r="C149" s="728"/>
      <c r="D149" s="728"/>
      <c r="E149" s="728"/>
    </row>
    <row r="150" spans="1:5" x14ac:dyDescent="0.2">
      <c r="A150" s="194"/>
      <c r="B150" s="194"/>
      <c r="C150" s="194"/>
      <c r="D150" s="194"/>
      <c r="E150" s="194"/>
    </row>
    <row r="151" spans="1:5" ht="15" x14ac:dyDescent="0.2">
      <c r="A151" s="214"/>
      <c r="B151" s="728"/>
      <c r="C151" s="728"/>
      <c r="D151" s="728"/>
      <c r="E151" s="728"/>
    </row>
  </sheetData>
  <sheetProtection algorithmName="SHA-512" hashValue="frEX1Yg0f2jlhT24P1A+ejt+CcR1O3n2skNyE24fV+TUwiJ+yoqNbN4YdwftYtn0x8IdaufRBLQGGOtTI0t7lQ==" saltValue="/8hV7l5Fw/w2v0zzdajuDg==" spinCount="100000" sheet="1" formatCells="0" formatColumns="0" formatRows="0" insertColumns="0" insertRows="0" deleteRows="0"/>
  <mergeCells count="28">
    <mergeCell ref="B151:E151"/>
    <mergeCell ref="F141:F142"/>
    <mergeCell ref="G141:G142"/>
    <mergeCell ref="H141:H142"/>
    <mergeCell ref="A146:A147"/>
    <mergeCell ref="B146:E147"/>
    <mergeCell ref="B149:E149"/>
    <mergeCell ref="A141:A142"/>
    <mergeCell ref="B141:B142"/>
    <mergeCell ref="C141:C142"/>
    <mergeCell ref="D141:D142"/>
    <mergeCell ref="E141:E142"/>
    <mergeCell ref="L5:L9"/>
    <mergeCell ref="C8:C9"/>
    <mergeCell ref="F8:F9"/>
    <mergeCell ref="G8:G9"/>
    <mergeCell ref="H8:H9"/>
    <mergeCell ref="D8:D9"/>
    <mergeCell ref="B1:G1"/>
    <mergeCell ref="B2:G2"/>
    <mergeCell ref="B3:G3"/>
    <mergeCell ref="H3:K3"/>
    <mergeCell ref="A4:A9"/>
    <mergeCell ref="B4:K4"/>
    <mergeCell ref="B5:H7"/>
    <mergeCell ref="I5:I9"/>
    <mergeCell ref="J5:J9"/>
    <mergeCell ref="K5:K9"/>
  </mergeCells>
  <pageMargins left="0.23622047244094491" right="0.23622047244094491" top="0.74803149606299213" bottom="0.74803149606299213" header="0.11811023622047245" footer="0.31496062992125984"/>
  <pageSetup paperSize="9" scale="62" fitToHeight="0" orientation="landscape" r:id="rId1"/>
  <headerFooter>
    <oddHeader>&amp;L&amp;G</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9" sqref="F19"/>
    </sheetView>
  </sheetViews>
  <sheetFormatPr defaultRowHeight="12.75" x14ac:dyDescent="0.2"/>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tabSelected="1" topLeftCell="A10" workbookViewId="0">
      <selection activeCell="A23" sqref="A23:K23"/>
    </sheetView>
  </sheetViews>
  <sheetFormatPr defaultRowHeight="12.75" x14ac:dyDescent="0.2"/>
  <cols>
    <col min="1" max="1" width="9.140625" style="195"/>
    <col min="2" max="2" width="6" style="195" customWidth="1"/>
    <col min="3" max="7" width="13" style="195" customWidth="1"/>
    <col min="8" max="9" width="13.7109375" style="195" customWidth="1"/>
    <col min="10" max="10" width="15.85546875" style="195" customWidth="1"/>
    <col min="11" max="11" width="16.5703125" style="195" customWidth="1"/>
    <col min="12" max="13" width="9.140625" style="195"/>
    <col min="14" max="14" width="7.140625" style="195" customWidth="1"/>
    <col min="15" max="15" width="17.28515625" style="195" customWidth="1"/>
    <col min="16" max="16" width="19" style="195" customWidth="1"/>
    <col min="17" max="17" width="21.140625" style="195" customWidth="1"/>
    <col min="18" max="16384" width="9.140625" style="195"/>
  </cols>
  <sheetData>
    <row r="1" spans="1:17" ht="117" customHeight="1" x14ac:dyDescent="0.2">
      <c r="A1" s="818" t="s">
        <v>181</v>
      </c>
      <c r="B1" s="819"/>
      <c r="C1" s="819"/>
      <c r="D1" s="819"/>
      <c r="E1" s="819"/>
      <c r="F1" s="819"/>
      <c r="G1" s="820"/>
      <c r="H1" s="474" t="s">
        <v>182</v>
      </c>
      <c r="I1" s="474" t="s">
        <v>183</v>
      </c>
      <c r="J1" s="474" t="s">
        <v>184</v>
      </c>
      <c r="K1" s="475" t="s">
        <v>185</v>
      </c>
      <c r="N1" s="248"/>
      <c r="O1" s="243"/>
      <c r="P1" s="243"/>
      <c r="Q1" s="249"/>
    </row>
    <row r="2" spans="1:17" ht="15" customHeight="1" x14ac:dyDescent="0.2">
      <c r="A2" s="821" t="s">
        <v>186</v>
      </c>
      <c r="B2" s="822"/>
      <c r="C2" s="822"/>
      <c r="D2" s="822"/>
      <c r="E2" s="822"/>
      <c r="F2" s="822"/>
      <c r="G2" s="822"/>
      <c r="H2" s="822"/>
      <c r="I2" s="822"/>
      <c r="J2" s="822"/>
      <c r="K2" s="823"/>
      <c r="N2" s="179"/>
      <c r="O2" s="28"/>
      <c r="P2" s="28"/>
      <c r="Q2" s="28"/>
    </row>
    <row r="3" spans="1:17" ht="26.25" customHeight="1" thickBot="1" x14ac:dyDescent="0.25">
      <c r="A3" s="824"/>
      <c r="B3" s="822"/>
      <c r="C3" s="822"/>
      <c r="D3" s="822"/>
      <c r="E3" s="822"/>
      <c r="F3" s="822"/>
      <c r="G3" s="822"/>
      <c r="H3" s="822"/>
      <c r="I3" s="822"/>
      <c r="J3" s="822"/>
      <c r="K3" s="823"/>
      <c r="N3" s="179"/>
      <c r="O3" s="28"/>
      <c r="P3" s="28"/>
      <c r="Q3" s="28"/>
    </row>
    <row r="4" spans="1:17" s="45" customFormat="1" ht="12.75" customHeight="1" x14ac:dyDescent="0.2">
      <c r="A4" s="825" t="s">
        <v>187</v>
      </c>
      <c r="B4" s="826"/>
      <c r="C4" s="826"/>
      <c r="D4" s="826"/>
      <c r="E4" s="826"/>
      <c r="F4" s="826"/>
      <c r="G4" s="826"/>
      <c r="H4" s="476"/>
      <c r="I4" s="477"/>
      <c r="J4" s="477"/>
      <c r="K4" s="478"/>
      <c r="N4" s="179"/>
      <c r="O4" s="28"/>
      <c r="P4" s="28"/>
      <c r="Q4" s="28"/>
    </row>
    <row r="5" spans="1:17" s="45" customFormat="1" ht="12.75" customHeight="1" x14ac:dyDescent="0.2">
      <c r="A5" s="786" t="s">
        <v>188</v>
      </c>
      <c r="B5" s="787"/>
      <c r="C5" s="787"/>
      <c r="D5" s="787"/>
      <c r="E5" s="787"/>
      <c r="F5" s="787"/>
      <c r="G5" s="787"/>
      <c r="H5" s="39"/>
      <c r="I5" s="40"/>
      <c r="J5" s="40">
        <f>SUM(H5:I5)</f>
        <v>0</v>
      </c>
      <c r="K5" s="41"/>
      <c r="N5" s="179"/>
      <c r="O5" s="28"/>
      <c r="P5" s="28"/>
      <c r="Q5" s="28"/>
    </row>
    <row r="6" spans="1:17" s="45" customFormat="1" ht="12.75" customHeight="1" x14ac:dyDescent="0.2">
      <c r="A6" s="786" t="s">
        <v>189</v>
      </c>
      <c r="B6" s="760"/>
      <c r="C6" s="760"/>
      <c r="D6" s="760"/>
      <c r="E6" s="760"/>
      <c r="F6" s="760"/>
      <c r="G6" s="760"/>
      <c r="H6" s="39"/>
      <c r="I6" s="40"/>
      <c r="J6" s="40">
        <f>SUM(H6:I6)</f>
        <v>0</v>
      </c>
      <c r="K6" s="41"/>
      <c r="N6" s="179"/>
      <c r="O6" s="28"/>
      <c r="P6" s="28"/>
      <c r="Q6" s="28"/>
    </row>
    <row r="7" spans="1:17" s="45" customFormat="1" ht="12.75" customHeight="1" x14ac:dyDescent="0.2">
      <c r="A7" s="786" t="s">
        <v>190</v>
      </c>
      <c r="B7" s="760"/>
      <c r="C7" s="760"/>
      <c r="D7" s="760"/>
      <c r="E7" s="760"/>
      <c r="F7" s="760"/>
      <c r="G7" s="760"/>
      <c r="H7" s="98"/>
      <c r="I7" s="99"/>
      <c r="J7" s="40">
        <f>SUM(H7:I7)</f>
        <v>0</v>
      </c>
      <c r="K7" s="100"/>
      <c r="N7" s="179"/>
      <c r="O7" s="28"/>
      <c r="P7" s="28"/>
      <c r="Q7" s="28"/>
    </row>
    <row r="8" spans="1:17" s="45" customFormat="1" ht="12.75" customHeight="1" x14ac:dyDescent="0.2">
      <c r="A8" s="759" t="s">
        <v>191</v>
      </c>
      <c r="B8" s="760"/>
      <c r="C8" s="760"/>
      <c r="D8" s="760"/>
      <c r="E8" s="760"/>
      <c r="F8" s="760"/>
      <c r="G8" s="760"/>
      <c r="H8" s="98"/>
      <c r="I8" s="99"/>
      <c r="J8" s="40">
        <f>SUM(H8:I8)</f>
        <v>0</v>
      </c>
      <c r="K8" s="100"/>
      <c r="N8" s="179"/>
      <c r="O8" s="28"/>
      <c r="P8" s="28"/>
      <c r="Q8" s="28"/>
    </row>
    <row r="9" spans="1:17" s="45" customFormat="1" ht="12.75" customHeight="1" x14ac:dyDescent="0.2">
      <c r="A9" s="765"/>
      <c r="B9" s="793"/>
      <c r="C9" s="793"/>
      <c r="D9" s="793"/>
      <c r="E9" s="793"/>
      <c r="F9" s="793"/>
      <c r="G9" s="794"/>
      <c r="H9" s="489"/>
      <c r="I9" s="479"/>
      <c r="J9" s="479"/>
      <c r="K9" s="100"/>
      <c r="N9" s="179"/>
      <c r="O9" s="28"/>
      <c r="P9" s="28"/>
      <c r="Q9" s="28"/>
    </row>
    <row r="10" spans="1:17" s="45" customFormat="1" ht="12.75" customHeight="1" thickBot="1" x14ac:dyDescent="0.25">
      <c r="A10" s="796" t="s">
        <v>192</v>
      </c>
      <c r="B10" s="797"/>
      <c r="C10" s="797"/>
      <c r="D10" s="797"/>
      <c r="E10" s="797"/>
      <c r="F10" s="797"/>
      <c r="G10" s="797"/>
      <c r="H10" s="480">
        <f>SUM(H5:H9)</f>
        <v>0</v>
      </c>
      <c r="I10" s="481">
        <f>SUM(I5:I9)</f>
        <v>0</v>
      </c>
      <c r="J10" s="481">
        <f>SUM(J5:J9)</f>
        <v>0</v>
      </c>
      <c r="K10" s="66"/>
      <c r="N10" s="250"/>
      <c r="O10" s="28"/>
      <c r="P10" s="28"/>
      <c r="Q10" s="28"/>
    </row>
    <row r="11" spans="1:17" s="45" customFormat="1" ht="12.75" customHeight="1" x14ac:dyDescent="0.2">
      <c r="A11" s="251"/>
      <c r="B11" s="252"/>
      <c r="C11" s="252"/>
      <c r="D11" s="252"/>
      <c r="E11" s="252"/>
      <c r="F11" s="252"/>
      <c r="G11" s="252"/>
      <c r="H11" s="247"/>
      <c r="I11" s="247"/>
      <c r="J11" s="247"/>
      <c r="K11" s="253"/>
    </row>
    <row r="12" spans="1:17" s="45" customFormat="1" ht="12.75" customHeight="1" x14ac:dyDescent="0.2">
      <c r="A12" s="800" t="s">
        <v>193</v>
      </c>
      <c r="B12" s="801"/>
      <c r="C12" s="801"/>
      <c r="D12" s="801"/>
      <c r="E12" s="801"/>
      <c r="F12" s="801"/>
      <c r="G12" s="801"/>
      <c r="H12" s="801"/>
      <c r="I12" s="801"/>
      <c r="J12" s="801"/>
      <c r="K12" s="802"/>
    </row>
    <row r="13" spans="1:17" s="45" customFormat="1" ht="18.75" customHeight="1" thickBot="1" x14ac:dyDescent="0.25">
      <c r="A13" s="803"/>
      <c r="B13" s="804"/>
      <c r="C13" s="804"/>
      <c r="D13" s="804"/>
      <c r="E13" s="804"/>
      <c r="F13" s="804"/>
      <c r="G13" s="804"/>
      <c r="H13" s="804"/>
      <c r="I13" s="804"/>
      <c r="J13" s="805"/>
      <c r="K13" s="806"/>
    </row>
    <row r="14" spans="1:17" s="45" customFormat="1" ht="12.75" customHeight="1" x14ac:dyDescent="0.2">
      <c r="A14" s="798" t="s">
        <v>152</v>
      </c>
      <c r="B14" s="798"/>
      <c r="C14" s="798"/>
      <c r="D14" s="798"/>
      <c r="E14" s="798"/>
      <c r="F14" s="798"/>
      <c r="G14" s="798"/>
      <c r="H14" s="798"/>
      <c r="I14" s="799"/>
      <c r="J14" s="246"/>
      <c r="K14" s="38"/>
    </row>
    <row r="15" spans="1:17" s="45" customFormat="1" ht="12.75" customHeight="1" x14ac:dyDescent="0.2">
      <c r="A15" s="816" t="s">
        <v>194</v>
      </c>
      <c r="B15" s="817"/>
      <c r="C15" s="817"/>
      <c r="D15" s="817"/>
      <c r="E15" s="817"/>
      <c r="F15" s="817"/>
      <c r="G15" s="817"/>
      <c r="H15" s="817"/>
      <c r="I15" s="817"/>
      <c r="J15" s="39"/>
      <c r="K15" s="41"/>
    </row>
    <row r="16" spans="1:17" s="45" customFormat="1" ht="12.75" customHeight="1" x14ac:dyDescent="0.2">
      <c r="A16" s="799" t="s">
        <v>195</v>
      </c>
      <c r="B16" s="787"/>
      <c r="C16" s="787"/>
      <c r="D16" s="787"/>
      <c r="E16" s="787"/>
      <c r="F16" s="787"/>
      <c r="G16" s="787"/>
      <c r="H16" s="787"/>
      <c r="I16" s="787"/>
      <c r="J16" s="39"/>
      <c r="K16" s="41"/>
    </row>
    <row r="17" spans="1:12" s="45" customFormat="1" ht="12.75" customHeight="1" x14ac:dyDescent="0.2">
      <c r="A17" s="811" t="s">
        <v>196</v>
      </c>
      <c r="B17" s="812"/>
      <c r="C17" s="812"/>
      <c r="D17" s="812"/>
      <c r="E17" s="812"/>
      <c r="F17" s="812"/>
      <c r="G17" s="812"/>
      <c r="H17" s="812"/>
      <c r="I17" s="812"/>
      <c r="J17" s="98"/>
      <c r="K17" s="100"/>
    </row>
    <row r="18" spans="1:12" s="45" customFormat="1" ht="12.75" customHeight="1" x14ac:dyDescent="0.2">
      <c r="A18" s="795"/>
      <c r="B18" s="793"/>
      <c r="C18" s="793"/>
      <c r="D18" s="793"/>
      <c r="E18" s="793"/>
      <c r="F18" s="793"/>
      <c r="G18" s="793"/>
      <c r="H18" s="793"/>
      <c r="I18" s="794"/>
      <c r="J18" s="489"/>
      <c r="K18" s="100"/>
    </row>
    <row r="19" spans="1:12" s="45" customFormat="1" ht="12.75" customHeight="1" thickBot="1" x14ac:dyDescent="0.25">
      <c r="A19" s="790" t="s">
        <v>192</v>
      </c>
      <c r="B19" s="790"/>
      <c r="C19" s="790"/>
      <c r="D19" s="790"/>
      <c r="E19" s="790"/>
      <c r="F19" s="790"/>
      <c r="G19" s="790"/>
      <c r="H19" s="791"/>
      <c r="I19" s="792"/>
      <c r="J19" s="480">
        <f>SUM(J14:J18)</f>
        <v>0</v>
      </c>
      <c r="K19" s="66"/>
    </row>
    <row r="20" spans="1:12" s="45" customFormat="1" ht="12.75" customHeight="1" thickBot="1" x14ac:dyDescent="0.25">
      <c r="A20" s="484"/>
      <c r="B20" s="484"/>
      <c r="C20" s="484"/>
      <c r="D20" s="484"/>
      <c r="E20" s="484"/>
      <c r="F20" s="484"/>
      <c r="G20" s="484"/>
      <c r="H20" s="485"/>
      <c r="I20" s="485"/>
      <c r="J20" s="486"/>
      <c r="K20" s="487"/>
    </row>
    <row r="21" spans="1:12" s="45" customFormat="1" ht="18" customHeight="1" thickBot="1" x14ac:dyDescent="0.3">
      <c r="A21" s="788" t="s">
        <v>197</v>
      </c>
      <c r="B21" s="789"/>
      <c r="C21" s="789"/>
      <c r="D21" s="789"/>
      <c r="E21" s="789"/>
      <c r="F21" s="789"/>
      <c r="G21" s="789"/>
      <c r="H21" s="482">
        <f>SUM(H10)</f>
        <v>0</v>
      </c>
      <c r="I21" s="483">
        <f>SUM(I10)</f>
        <v>0</v>
      </c>
      <c r="J21" s="482">
        <f>SUM(J10+J19)</f>
        <v>0</v>
      </c>
      <c r="K21" s="37"/>
    </row>
    <row r="22" spans="1:12" s="45" customFormat="1" ht="12.75" customHeight="1" x14ac:dyDescent="0.2">
      <c r="A22" s="813"/>
      <c r="B22" s="814"/>
      <c r="C22" s="814"/>
      <c r="D22" s="814"/>
      <c r="E22" s="814"/>
      <c r="F22" s="814"/>
      <c r="G22" s="814"/>
      <c r="H22" s="814"/>
      <c r="I22" s="814"/>
      <c r="J22" s="814"/>
      <c r="K22" s="815"/>
    </row>
    <row r="23" spans="1:12" s="45" customFormat="1" ht="60.75" customHeight="1" thickBot="1" x14ac:dyDescent="0.25">
      <c r="A23" s="807" t="s">
        <v>260</v>
      </c>
      <c r="B23" s="808"/>
      <c r="C23" s="808"/>
      <c r="D23" s="808"/>
      <c r="E23" s="808"/>
      <c r="F23" s="808"/>
      <c r="G23" s="808"/>
      <c r="H23" s="808"/>
      <c r="I23" s="808"/>
      <c r="J23" s="809"/>
      <c r="K23" s="810"/>
    </row>
    <row r="24" spans="1:12" s="45" customFormat="1" ht="12.75" customHeight="1" x14ac:dyDescent="0.2">
      <c r="A24" s="786" t="s">
        <v>152</v>
      </c>
      <c r="B24" s="787"/>
      <c r="C24" s="787"/>
      <c r="D24" s="787"/>
      <c r="E24" s="787"/>
      <c r="F24" s="787"/>
      <c r="G24" s="787"/>
      <c r="H24" s="761"/>
      <c r="I24" s="761"/>
      <c r="J24" s="42"/>
      <c r="K24" s="38"/>
    </row>
    <row r="25" spans="1:12" s="45" customFormat="1" ht="12.75" customHeight="1" x14ac:dyDescent="0.2">
      <c r="A25" s="786" t="s">
        <v>194</v>
      </c>
      <c r="B25" s="787"/>
      <c r="C25" s="787"/>
      <c r="D25" s="787"/>
      <c r="E25" s="787"/>
      <c r="F25" s="787"/>
      <c r="G25" s="787"/>
      <c r="H25" s="761"/>
      <c r="I25" s="761"/>
      <c r="J25" s="43"/>
      <c r="K25" s="41"/>
    </row>
    <row r="26" spans="1:12" s="45" customFormat="1" ht="12.75" customHeight="1" x14ac:dyDescent="0.2">
      <c r="A26" s="786" t="s">
        <v>195</v>
      </c>
      <c r="B26" s="787"/>
      <c r="C26" s="787"/>
      <c r="D26" s="787"/>
      <c r="E26" s="787"/>
      <c r="F26" s="787"/>
      <c r="G26" s="787"/>
      <c r="H26" s="761"/>
      <c r="I26" s="761"/>
      <c r="J26" s="43"/>
      <c r="K26" s="41"/>
    </row>
    <row r="27" spans="1:12" s="45" customFormat="1" ht="12.75" customHeight="1" x14ac:dyDescent="0.2">
      <c r="A27" s="759" t="s">
        <v>196</v>
      </c>
      <c r="B27" s="760"/>
      <c r="C27" s="760"/>
      <c r="D27" s="760"/>
      <c r="E27" s="760"/>
      <c r="F27" s="760"/>
      <c r="G27" s="760"/>
      <c r="H27" s="761"/>
      <c r="I27" s="761"/>
      <c r="J27" s="43"/>
      <c r="K27" s="41"/>
    </row>
    <row r="28" spans="1:12" s="45" customFormat="1" ht="12.75" customHeight="1" x14ac:dyDescent="0.2">
      <c r="A28" s="765"/>
      <c r="B28" s="766"/>
      <c r="C28" s="766"/>
      <c r="D28" s="766"/>
      <c r="E28" s="766"/>
      <c r="F28" s="766"/>
      <c r="G28" s="766"/>
      <c r="H28" s="766"/>
      <c r="I28" s="767"/>
      <c r="J28" s="490"/>
      <c r="K28" s="100"/>
    </row>
    <row r="29" spans="1:12" s="45" customFormat="1" ht="16.5" customHeight="1" thickBot="1" x14ac:dyDescent="0.3">
      <c r="A29" s="762" t="s">
        <v>198</v>
      </c>
      <c r="B29" s="763"/>
      <c r="C29" s="763"/>
      <c r="D29" s="763"/>
      <c r="E29" s="763"/>
      <c r="F29" s="763"/>
      <c r="G29" s="763"/>
      <c r="H29" s="764"/>
      <c r="I29" s="764"/>
      <c r="J29" s="488">
        <f>SUM(J24:J28)</f>
        <v>0</v>
      </c>
      <c r="K29" s="36"/>
      <c r="L29" s="45" t="s">
        <v>34</v>
      </c>
    </row>
    <row r="30" spans="1:12" s="45" customFormat="1" ht="12.75" customHeight="1" x14ac:dyDescent="0.2">
      <c r="A30" s="779"/>
      <c r="B30" s="780"/>
      <c r="C30" s="780"/>
      <c r="D30" s="780"/>
      <c r="E30" s="780"/>
      <c r="F30" s="780"/>
      <c r="G30" s="780"/>
      <c r="H30" s="780"/>
      <c r="I30" s="780"/>
      <c r="J30" s="781"/>
      <c r="K30" s="782"/>
    </row>
    <row r="31" spans="1:12" s="45" customFormat="1" x14ac:dyDescent="0.2">
      <c r="A31" s="770" t="s">
        <v>199</v>
      </c>
      <c r="B31" s="771"/>
      <c r="C31" s="771"/>
      <c r="D31" s="771"/>
      <c r="E31" s="771"/>
      <c r="F31" s="771"/>
      <c r="G31" s="772"/>
      <c r="H31" s="785"/>
      <c r="I31" s="777"/>
      <c r="J31" s="777"/>
      <c r="K31" s="778"/>
    </row>
    <row r="32" spans="1:12" s="45" customFormat="1" ht="52.5" customHeight="1" thickBot="1" x14ac:dyDescent="0.25">
      <c r="A32" s="773" t="s">
        <v>200</v>
      </c>
      <c r="B32" s="774"/>
      <c r="C32" s="556" t="s">
        <v>201</v>
      </c>
      <c r="D32" s="556" t="s">
        <v>202</v>
      </c>
      <c r="E32" s="556" t="s">
        <v>203</v>
      </c>
      <c r="F32" s="556" t="s">
        <v>204</v>
      </c>
      <c r="G32" s="557" t="s">
        <v>205</v>
      </c>
      <c r="H32" s="785"/>
      <c r="I32" s="777"/>
      <c r="J32" s="777"/>
      <c r="K32" s="778"/>
    </row>
    <row r="33" spans="1:11" s="45" customFormat="1" x14ac:dyDescent="0.2">
      <c r="A33" s="773" t="s">
        <v>206</v>
      </c>
      <c r="B33" s="774"/>
      <c r="C33" s="558"/>
      <c r="D33" s="558"/>
      <c r="E33" s="558"/>
      <c r="F33" s="558"/>
      <c r="G33" s="559"/>
      <c r="H33" s="560"/>
      <c r="I33" s="561"/>
      <c r="J33" s="562">
        <f>SUM(H33:I33)</f>
        <v>0</v>
      </c>
      <c r="K33" s="563"/>
    </row>
    <row r="34" spans="1:11" s="45" customFormat="1" x14ac:dyDescent="0.2">
      <c r="A34" s="773" t="s">
        <v>207</v>
      </c>
      <c r="B34" s="774"/>
      <c r="C34" s="558"/>
      <c r="D34" s="558"/>
      <c r="E34" s="558"/>
      <c r="F34" s="558"/>
      <c r="G34" s="559"/>
      <c r="H34" s="564"/>
      <c r="I34" s="565"/>
      <c r="J34" s="566">
        <f>SUM(H34:I34)</f>
        <v>0</v>
      </c>
      <c r="K34" s="567"/>
    </row>
    <row r="35" spans="1:11" s="45" customFormat="1" ht="15" customHeight="1" x14ac:dyDescent="0.2">
      <c r="A35" s="773" t="s">
        <v>208</v>
      </c>
      <c r="B35" s="774"/>
      <c r="C35" s="558"/>
      <c r="D35" s="558"/>
      <c r="E35" s="558"/>
      <c r="F35" s="558"/>
      <c r="G35" s="559"/>
      <c r="H35" s="564"/>
      <c r="I35" s="565"/>
      <c r="J35" s="566">
        <f>SUM(H35:I35)</f>
        <v>0</v>
      </c>
      <c r="K35" s="567"/>
    </row>
    <row r="36" spans="1:11" s="45" customFormat="1" ht="16.5" thickBot="1" x14ac:dyDescent="0.3">
      <c r="A36" s="783" t="s">
        <v>192</v>
      </c>
      <c r="B36" s="784"/>
      <c r="C36" s="568">
        <f t="shared" ref="C36:F36" si="0">SUM(C33:C35)</f>
        <v>0</v>
      </c>
      <c r="D36" s="568">
        <f t="shared" si="0"/>
        <v>0</v>
      </c>
      <c r="E36" s="568">
        <f t="shared" si="0"/>
        <v>0</v>
      </c>
      <c r="F36" s="568">
        <f t="shared" si="0"/>
        <v>0</v>
      </c>
      <c r="G36" s="569">
        <f>SUM(G33:G35)</f>
        <v>0</v>
      </c>
      <c r="H36" s="570">
        <f>SUM(H33:H35)</f>
        <v>0</v>
      </c>
      <c r="I36" s="571">
        <f>SUM(I33:I35)</f>
        <v>0</v>
      </c>
      <c r="J36" s="572">
        <f>SUM(H36:I36)</f>
        <v>0</v>
      </c>
      <c r="K36" s="573"/>
    </row>
    <row r="37" spans="1:11" s="45" customFormat="1" ht="13.5" thickBot="1" x14ac:dyDescent="0.25">
      <c r="A37" s="775"/>
      <c r="B37" s="776"/>
      <c r="C37" s="776"/>
      <c r="D37" s="776"/>
      <c r="E37" s="776"/>
      <c r="F37" s="776"/>
      <c r="G37" s="776"/>
      <c r="H37" s="777"/>
      <c r="I37" s="777"/>
      <c r="J37" s="777"/>
      <c r="K37" s="778"/>
    </row>
    <row r="38" spans="1:11" s="45" customFormat="1" ht="16.5" thickBot="1" x14ac:dyDescent="0.3">
      <c r="A38" s="768" t="s">
        <v>209</v>
      </c>
      <c r="B38" s="769"/>
      <c r="C38" s="769"/>
      <c r="D38" s="769"/>
      <c r="E38" s="769"/>
      <c r="F38" s="769"/>
      <c r="G38" s="769"/>
      <c r="H38" s="574">
        <f>SUM(H21+H36)</f>
        <v>0</v>
      </c>
      <c r="I38" s="575">
        <f>SUM(I21+I36)</f>
        <v>0</v>
      </c>
      <c r="J38" s="575">
        <f>SUM(J21+J29+J36)</f>
        <v>0</v>
      </c>
      <c r="K38" s="576"/>
    </row>
    <row r="39" spans="1:11" x14ac:dyDescent="0.2">
      <c r="I39" s="45" t="s">
        <v>34</v>
      </c>
    </row>
    <row r="40" spans="1:11" x14ac:dyDescent="0.2">
      <c r="F40" s="195" t="s">
        <v>34</v>
      </c>
    </row>
  </sheetData>
  <sheetProtection algorithmName="SHA-512" hashValue="zREaDWDCeQ7QCamFusyxAY57AzXhbr8tvvPVSLFaTuqlgJa45tsXmZyu2RqMjgNimjTTqQPIoozyF/IwEVr/iQ==" saltValue="Wm71Oy/2+4oeKdh+HC+K0g==" spinCount="100000" sheet="1" formatCells="0" formatColumns="0" formatRows="0" insertColumns="0" insertRows="0" deleteColumns="0" deleteRows="0"/>
  <mergeCells count="35">
    <mergeCell ref="A8:G8"/>
    <mergeCell ref="A15:I15"/>
    <mergeCell ref="A16:I16"/>
    <mergeCell ref="A1:G1"/>
    <mergeCell ref="A2:K3"/>
    <mergeCell ref="A4:G4"/>
    <mergeCell ref="A5:G5"/>
    <mergeCell ref="A6:G6"/>
    <mergeCell ref="A7:G7"/>
    <mergeCell ref="A26:I26"/>
    <mergeCell ref="A21:G21"/>
    <mergeCell ref="A19:I19"/>
    <mergeCell ref="A9:G9"/>
    <mergeCell ref="A18:I18"/>
    <mergeCell ref="A10:G10"/>
    <mergeCell ref="A14:I14"/>
    <mergeCell ref="A12:K13"/>
    <mergeCell ref="A23:K23"/>
    <mergeCell ref="A17:I17"/>
    <mergeCell ref="A22:K22"/>
    <mergeCell ref="A24:I24"/>
    <mergeCell ref="A25:I25"/>
    <mergeCell ref="A27:I27"/>
    <mergeCell ref="A29:I29"/>
    <mergeCell ref="A28:I28"/>
    <mergeCell ref="A38:G38"/>
    <mergeCell ref="A31:G31"/>
    <mergeCell ref="A32:B32"/>
    <mergeCell ref="A33:B33"/>
    <mergeCell ref="A37:K37"/>
    <mergeCell ref="A30:K30"/>
    <mergeCell ref="A36:B36"/>
    <mergeCell ref="A35:B35"/>
    <mergeCell ref="A34:B34"/>
    <mergeCell ref="H31:K32"/>
  </mergeCells>
  <pageMargins left="0.23622047244094491" right="0.23622047244094491" top="0.74803149606299213" bottom="0.74803149606299213" header="0.11811023622047245" footer="0.31496062992125984"/>
  <pageSetup paperSize="9" scale="80" fitToHeight="0" orientation="landscape" r:id="rId1"/>
  <headerFooter>
    <oddHeader>&amp;L&amp;G</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8"/>
  <sheetViews>
    <sheetView workbookViewId="0">
      <selection activeCell="G4" sqref="G4"/>
    </sheetView>
  </sheetViews>
  <sheetFormatPr defaultRowHeight="12.75" x14ac:dyDescent="0.2"/>
  <cols>
    <col min="1" max="1" width="14.28515625" customWidth="1"/>
    <col min="2" max="2" width="32.42578125" customWidth="1"/>
    <col min="3" max="4" width="10.7109375" customWidth="1"/>
    <col min="5" max="6" width="11" customWidth="1"/>
    <col min="7" max="7" width="10.85546875" customWidth="1"/>
    <col min="8" max="8" width="11.5703125" customWidth="1"/>
    <col min="10" max="10" width="6.85546875" customWidth="1"/>
    <col min="11" max="11" width="47.140625" customWidth="1"/>
    <col min="12" max="12" width="3.5703125" customWidth="1"/>
  </cols>
  <sheetData>
    <row r="1" spans="1:12" x14ac:dyDescent="0.2">
      <c r="A1" s="215" t="s">
        <v>48</v>
      </c>
      <c r="B1" s="827"/>
      <c r="C1" s="828"/>
      <c r="D1" s="828"/>
      <c r="E1" s="828"/>
      <c r="F1" s="828"/>
      <c r="G1" s="828"/>
      <c r="H1" s="828"/>
    </row>
    <row r="2" spans="1:12" ht="26.25" customHeight="1" x14ac:dyDescent="0.2">
      <c r="A2" s="216" t="s">
        <v>210</v>
      </c>
      <c r="B2" s="827"/>
      <c r="C2" s="828"/>
      <c r="D2" s="828"/>
      <c r="E2" s="828"/>
      <c r="F2" s="828"/>
      <c r="G2" s="828"/>
      <c r="H2" s="828"/>
    </row>
    <row r="3" spans="1:12" x14ac:dyDescent="0.2">
      <c r="A3" s="215" t="s">
        <v>152</v>
      </c>
      <c r="B3" s="829"/>
      <c r="C3" s="830"/>
      <c r="D3" s="830"/>
      <c r="E3" s="830"/>
      <c r="F3" s="830"/>
      <c r="G3" s="830"/>
      <c r="H3" s="830"/>
    </row>
    <row r="4" spans="1:12" ht="27.75" customHeight="1" thickBot="1" x14ac:dyDescent="0.3">
      <c r="A4" s="217" t="s">
        <v>244</v>
      </c>
    </row>
    <row r="5" spans="1:12" ht="81.75" customHeight="1" thickTop="1" thickBot="1" x14ac:dyDescent="0.25">
      <c r="A5" s="218" t="s">
        <v>211</v>
      </c>
      <c r="B5" s="218" t="s">
        <v>212</v>
      </c>
      <c r="C5" s="219" t="s">
        <v>213</v>
      </c>
      <c r="D5" s="219" t="s">
        <v>214</v>
      </c>
      <c r="E5" s="220" t="s">
        <v>215</v>
      </c>
      <c r="F5" s="219" t="s">
        <v>166</v>
      </c>
      <c r="G5" s="219" t="s">
        <v>216</v>
      </c>
      <c r="H5" s="221" t="s">
        <v>217</v>
      </c>
      <c r="I5" s="831" t="s">
        <v>218</v>
      </c>
      <c r="J5" s="832"/>
      <c r="K5" s="832"/>
      <c r="L5" s="833"/>
    </row>
    <row r="6" spans="1:12" ht="14.25" thickTop="1" thickBot="1" x14ac:dyDescent="0.25">
      <c r="A6" s="254"/>
      <c r="B6" s="254"/>
      <c r="C6" s="254"/>
      <c r="D6" s="222"/>
      <c r="E6" s="223"/>
      <c r="F6" s="254"/>
      <c r="G6" s="223"/>
      <c r="H6" s="224"/>
      <c r="I6" s="834"/>
      <c r="J6" s="835"/>
      <c r="K6" s="835"/>
      <c r="L6" s="836"/>
    </row>
    <row r="7" spans="1:12" ht="15" customHeight="1" thickTop="1" thickBot="1" x14ac:dyDescent="0.25">
      <c r="A7" s="254"/>
      <c r="B7" s="225"/>
      <c r="C7" s="226"/>
      <c r="D7" s="227"/>
      <c r="E7" s="228"/>
      <c r="F7" s="27"/>
      <c r="G7" s="229"/>
      <c r="H7" s="223"/>
      <c r="I7" s="837"/>
      <c r="J7" s="837"/>
      <c r="K7" s="837"/>
      <c r="L7" s="837"/>
    </row>
    <row r="8" spans="1:12" ht="14.25" thickTop="1" thickBot="1" x14ac:dyDescent="0.25">
      <c r="A8" s="254"/>
      <c r="B8" s="254"/>
      <c r="C8" s="254"/>
      <c r="D8" s="254"/>
      <c r="E8" s="223"/>
      <c r="F8" s="254"/>
      <c r="G8" s="223"/>
      <c r="H8" s="224"/>
      <c r="I8" s="834"/>
      <c r="J8" s="835"/>
      <c r="K8" s="835"/>
      <c r="L8" s="836"/>
    </row>
    <row r="9" spans="1:12" ht="14.25" thickTop="1" thickBot="1" x14ac:dyDescent="0.25">
      <c r="A9" s="254"/>
      <c r="B9" s="254"/>
      <c r="C9" s="254"/>
      <c r="D9" s="254"/>
      <c r="E9" s="223"/>
      <c r="F9" s="254"/>
      <c r="G9" s="223"/>
      <c r="H9" s="224"/>
      <c r="I9" s="834"/>
      <c r="J9" s="835"/>
      <c r="K9" s="835"/>
      <c r="L9" s="836"/>
    </row>
    <row r="10" spans="1:12" ht="14.25" thickTop="1" thickBot="1" x14ac:dyDescent="0.25">
      <c r="A10" s="254"/>
      <c r="B10" s="254"/>
      <c r="C10" s="254"/>
      <c r="D10" s="254"/>
      <c r="E10" s="223"/>
      <c r="F10" s="254"/>
      <c r="G10" s="223"/>
      <c r="H10" s="224"/>
      <c r="I10" s="834"/>
      <c r="J10" s="835"/>
      <c r="K10" s="835"/>
      <c r="L10" s="836"/>
    </row>
    <row r="11" spans="1:12" ht="14.25" thickTop="1" thickBot="1" x14ac:dyDescent="0.25">
      <c r="A11" s="254"/>
      <c r="B11" s="254"/>
      <c r="C11" s="254"/>
      <c r="D11" s="254"/>
      <c r="E11" s="223"/>
      <c r="F11" s="254"/>
      <c r="G11" s="223"/>
      <c r="H11" s="224"/>
      <c r="I11" s="834"/>
      <c r="J11" s="835"/>
      <c r="K11" s="835"/>
      <c r="L11" s="836"/>
    </row>
    <row r="12" spans="1:12" ht="14.25" thickTop="1" thickBot="1" x14ac:dyDescent="0.25">
      <c r="A12" s="254"/>
      <c r="B12" s="254"/>
      <c r="C12" s="254"/>
      <c r="D12" s="254"/>
      <c r="E12" s="223"/>
      <c r="F12" s="254"/>
      <c r="G12" s="223"/>
      <c r="H12" s="224"/>
      <c r="I12" s="834"/>
      <c r="J12" s="835"/>
      <c r="K12" s="835"/>
      <c r="L12" s="836"/>
    </row>
    <row r="13" spans="1:12" ht="14.25" thickTop="1" thickBot="1" x14ac:dyDescent="0.25">
      <c r="A13" s="254"/>
      <c r="B13" s="254"/>
      <c r="C13" s="254"/>
      <c r="D13" s="254"/>
      <c r="E13" s="223"/>
      <c r="F13" s="254"/>
      <c r="G13" s="223"/>
      <c r="H13" s="224"/>
      <c r="I13" s="834"/>
      <c r="J13" s="835"/>
      <c r="K13" s="835"/>
      <c r="L13" s="836"/>
    </row>
    <row r="14" spans="1:12" ht="14.25" thickTop="1" thickBot="1" x14ac:dyDescent="0.25">
      <c r="A14" s="254"/>
      <c r="B14" s="254"/>
      <c r="C14" s="254"/>
      <c r="D14" s="254"/>
      <c r="E14" s="223"/>
      <c r="F14" s="254"/>
      <c r="G14" s="223"/>
      <c r="H14" s="224"/>
      <c r="I14" s="838"/>
      <c r="J14" s="839"/>
      <c r="K14" s="839"/>
      <c r="L14" s="840"/>
    </row>
    <row r="15" spans="1:12" ht="14.25" customHeight="1" thickTop="1" thickBot="1" x14ac:dyDescent="0.25">
      <c r="A15" s="841" t="s">
        <v>219</v>
      </c>
      <c r="B15" s="842"/>
      <c r="C15" s="842"/>
      <c r="D15" s="842"/>
      <c r="E15" s="842"/>
      <c r="F15" s="843"/>
      <c r="G15" s="230">
        <f>SUM(G6:G14)</f>
        <v>0</v>
      </c>
      <c r="H15" s="230">
        <f>SUM(H6:H14)</f>
        <v>0</v>
      </c>
      <c r="I15" s="844"/>
      <c r="J15" s="844"/>
      <c r="K15" s="844"/>
      <c r="L15" s="844"/>
    </row>
    <row r="16" spans="1:12" ht="13.5" thickTop="1" x14ac:dyDescent="0.2"/>
    <row r="17" spans="1:12" ht="15.75" thickBot="1" x14ac:dyDescent="0.25">
      <c r="A17" s="231" t="s">
        <v>245</v>
      </c>
    </row>
    <row r="18" spans="1:12" ht="39.75" thickTop="1" thickBot="1" x14ac:dyDescent="0.25">
      <c r="A18" s="218" t="s">
        <v>211</v>
      </c>
      <c r="B18" s="232" t="s">
        <v>212</v>
      </c>
      <c r="C18" s="219" t="s">
        <v>213</v>
      </c>
      <c r="D18" s="219" t="s">
        <v>214</v>
      </c>
      <c r="E18" s="220" t="s">
        <v>215</v>
      </c>
      <c r="F18" s="219" t="s">
        <v>166</v>
      </c>
      <c r="G18" s="219" t="s">
        <v>216</v>
      </c>
      <c r="H18" s="221" t="s">
        <v>217</v>
      </c>
      <c r="I18" s="831" t="s">
        <v>218</v>
      </c>
      <c r="J18" s="845"/>
      <c r="K18" s="845"/>
      <c r="L18" s="846"/>
    </row>
    <row r="19" spans="1:12" ht="14.25" thickTop="1" thickBot="1" x14ac:dyDescent="0.25">
      <c r="A19" s="254"/>
      <c r="B19" s="233"/>
      <c r="C19" s="233"/>
      <c r="D19" s="234"/>
      <c r="E19" s="235"/>
      <c r="F19" s="233"/>
      <c r="G19" s="235"/>
      <c r="H19" s="236"/>
      <c r="I19" s="847"/>
      <c r="J19" s="848"/>
      <c r="K19" s="848"/>
      <c r="L19" s="849"/>
    </row>
    <row r="20" spans="1:12" ht="14.25" thickTop="1" thickBot="1" x14ac:dyDescent="0.25">
      <c r="A20" s="254"/>
      <c r="B20" s="233"/>
      <c r="C20" s="233"/>
      <c r="D20" s="233"/>
      <c r="E20" s="235"/>
      <c r="F20" s="233"/>
      <c r="G20" s="235"/>
      <c r="H20" s="236"/>
      <c r="I20" s="847"/>
      <c r="J20" s="848"/>
      <c r="K20" s="848"/>
      <c r="L20" s="849"/>
    </row>
    <row r="21" spans="1:12" ht="14.25" thickTop="1" thickBot="1" x14ac:dyDescent="0.25">
      <c r="A21" s="254"/>
      <c r="B21" s="233"/>
      <c r="C21" s="233"/>
      <c r="D21" s="233"/>
      <c r="E21" s="235"/>
      <c r="F21" s="233"/>
      <c r="G21" s="235"/>
      <c r="H21" s="236"/>
      <c r="I21" s="847"/>
      <c r="J21" s="848"/>
      <c r="K21" s="848"/>
      <c r="L21" s="849"/>
    </row>
    <row r="22" spans="1:12" ht="14.25" thickTop="1" thickBot="1" x14ac:dyDescent="0.25">
      <c r="A22" s="254"/>
      <c r="B22" s="233"/>
      <c r="C22" s="233"/>
      <c r="D22" s="233"/>
      <c r="E22" s="235"/>
      <c r="F22" s="233"/>
      <c r="G22" s="235"/>
      <c r="H22" s="236"/>
      <c r="I22" s="847"/>
      <c r="J22" s="848"/>
      <c r="K22" s="848"/>
      <c r="L22" s="849"/>
    </row>
    <row r="23" spans="1:12" ht="14.25" thickTop="1" thickBot="1" x14ac:dyDescent="0.25">
      <c r="A23" s="254"/>
      <c r="B23" s="233"/>
      <c r="C23" s="233"/>
      <c r="D23" s="233"/>
      <c r="E23" s="235"/>
      <c r="F23" s="233"/>
      <c r="G23" s="235"/>
      <c r="H23" s="236"/>
      <c r="I23" s="847"/>
      <c r="J23" s="848"/>
      <c r="K23" s="848"/>
      <c r="L23" s="849"/>
    </row>
    <row r="24" spans="1:12" ht="14.25" thickTop="1" thickBot="1" x14ac:dyDescent="0.25">
      <c r="A24" s="254"/>
      <c r="B24" s="233"/>
      <c r="C24" s="233"/>
      <c r="D24" s="233"/>
      <c r="E24" s="235"/>
      <c r="F24" s="233"/>
      <c r="G24" s="235"/>
      <c r="H24" s="236"/>
      <c r="I24" s="847"/>
      <c r="J24" s="848"/>
      <c r="K24" s="848"/>
      <c r="L24" s="849"/>
    </row>
    <row r="25" spans="1:12" ht="14.25" thickTop="1" thickBot="1" x14ac:dyDescent="0.25">
      <c r="A25" s="254"/>
      <c r="B25" s="233"/>
      <c r="C25" s="233"/>
      <c r="D25" s="233"/>
      <c r="E25" s="235"/>
      <c r="F25" s="233"/>
      <c r="G25" s="235"/>
      <c r="H25" s="236"/>
      <c r="I25" s="847"/>
      <c r="J25" s="848"/>
      <c r="K25" s="848"/>
      <c r="L25" s="849"/>
    </row>
    <row r="26" spans="1:12" ht="14.25" thickTop="1" thickBot="1" x14ac:dyDescent="0.25">
      <c r="A26" s="254"/>
      <c r="B26" s="233"/>
      <c r="C26" s="233"/>
      <c r="D26" s="233"/>
      <c r="E26" s="235"/>
      <c r="F26" s="233"/>
      <c r="G26" s="235"/>
      <c r="H26" s="236"/>
      <c r="I26" s="847"/>
      <c r="J26" s="848"/>
      <c r="K26" s="848"/>
      <c r="L26" s="849"/>
    </row>
    <row r="27" spans="1:12" ht="14.25" thickTop="1" thickBot="1" x14ac:dyDescent="0.25">
      <c r="A27" s="254"/>
      <c r="B27" s="233"/>
      <c r="C27" s="233"/>
      <c r="D27" s="233"/>
      <c r="E27" s="235"/>
      <c r="F27" s="233"/>
      <c r="G27" s="235"/>
      <c r="H27" s="236"/>
      <c r="I27" s="850"/>
      <c r="J27" s="851"/>
      <c r="K27" s="851"/>
      <c r="L27" s="852"/>
    </row>
    <row r="28" spans="1:12" ht="14.25" customHeight="1" thickTop="1" thickBot="1" x14ac:dyDescent="0.25">
      <c r="A28" s="841" t="s">
        <v>219</v>
      </c>
      <c r="B28" s="842"/>
      <c r="C28" s="842"/>
      <c r="D28" s="842"/>
      <c r="E28" s="842"/>
      <c r="F28" s="843"/>
      <c r="G28" s="230">
        <f>SUM(G19:G27)</f>
        <v>0</v>
      </c>
      <c r="H28" s="230">
        <f>SUM(H19:H27)</f>
        <v>0</v>
      </c>
      <c r="I28" s="853"/>
      <c r="J28" s="853"/>
      <c r="K28" s="853"/>
      <c r="L28" s="853"/>
    </row>
    <row r="29" spans="1:12" ht="13.5" thickTop="1" x14ac:dyDescent="0.2"/>
    <row r="30" spans="1:12" ht="15.75" thickBot="1" x14ac:dyDescent="0.25">
      <c r="A30" s="231" t="s">
        <v>220</v>
      </c>
    </row>
    <row r="31" spans="1:12" ht="39.75" thickTop="1" thickBot="1" x14ac:dyDescent="0.25">
      <c r="A31" s="218" t="s">
        <v>211</v>
      </c>
      <c r="B31" s="232" t="s">
        <v>212</v>
      </c>
      <c r="C31" s="219" t="s">
        <v>213</v>
      </c>
      <c r="D31" s="219" t="s">
        <v>214</v>
      </c>
      <c r="E31" s="220" t="s">
        <v>215</v>
      </c>
      <c r="F31" s="219" t="s">
        <v>166</v>
      </c>
      <c r="G31" s="219" t="s">
        <v>216</v>
      </c>
      <c r="H31" s="221" t="s">
        <v>217</v>
      </c>
      <c r="I31" s="831" t="s">
        <v>218</v>
      </c>
      <c r="J31" s="845"/>
      <c r="K31" s="845"/>
      <c r="L31" s="846"/>
    </row>
    <row r="32" spans="1:12" ht="14.25" thickTop="1" thickBot="1" x14ac:dyDescent="0.25">
      <c r="A32" s="254"/>
      <c r="B32" s="233"/>
      <c r="C32" s="233"/>
      <c r="D32" s="234"/>
      <c r="E32" s="235"/>
      <c r="F32" s="233"/>
      <c r="G32" s="235"/>
      <c r="H32" s="236"/>
      <c r="I32" s="847"/>
      <c r="J32" s="848"/>
      <c r="K32" s="848"/>
      <c r="L32" s="849"/>
    </row>
    <row r="33" spans="1:12" ht="14.25" thickTop="1" thickBot="1" x14ac:dyDescent="0.25">
      <c r="A33" s="254"/>
      <c r="B33" s="233"/>
      <c r="C33" s="233"/>
      <c r="D33" s="233"/>
      <c r="E33" s="235"/>
      <c r="F33" s="233"/>
      <c r="G33" s="235"/>
      <c r="H33" s="236"/>
      <c r="I33" s="847"/>
      <c r="J33" s="848"/>
      <c r="K33" s="848"/>
      <c r="L33" s="849"/>
    </row>
    <row r="34" spans="1:12" ht="14.25" thickTop="1" thickBot="1" x14ac:dyDescent="0.25">
      <c r="A34" s="254"/>
      <c r="B34" s="233"/>
      <c r="C34" s="233"/>
      <c r="D34" s="233"/>
      <c r="E34" s="235"/>
      <c r="F34" s="233"/>
      <c r="G34" s="235"/>
      <c r="H34" s="236"/>
      <c r="I34" s="847"/>
      <c r="J34" s="848"/>
      <c r="K34" s="848"/>
      <c r="L34" s="849"/>
    </row>
    <row r="35" spans="1:12" ht="14.25" thickTop="1" thickBot="1" x14ac:dyDescent="0.25">
      <c r="A35" s="254"/>
      <c r="B35" s="233"/>
      <c r="C35" s="233"/>
      <c r="D35" s="233"/>
      <c r="E35" s="235"/>
      <c r="F35" s="233"/>
      <c r="G35" s="235"/>
      <c r="H35" s="236"/>
      <c r="I35" s="847"/>
      <c r="J35" s="848"/>
      <c r="K35" s="848"/>
      <c r="L35" s="849"/>
    </row>
    <row r="36" spans="1:12" ht="14.25" thickTop="1" thickBot="1" x14ac:dyDescent="0.25">
      <c r="A36" s="254"/>
      <c r="B36" s="233"/>
      <c r="C36" s="233"/>
      <c r="D36" s="233"/>
      <c r="E36" s="235"/>
      <c r="F36" s="233"/>
      <c r="G36" s="235"/>
      <c r="H36" s="236"/>
      <c r="I36" s="847"/>
      <c r="J36" s="848"/>
      <c r="K36" s="848"/>
      <c r="L36" s="849"/>
    </row>
    <row r="37" spans="1:12" ht="14.25" thickTop="1" thickBot="1" x14ac:dyDescent="0.25">
      <c r="A37" s="254"/>
      <c r="B37" s="233"/>
      <c r="C37" s="233"/>
      <c r="D37" s="233"/>
      <c r="E37" s="235"/>
      <c r="F37" s="233"/>
      <c r="G37" s="235"/>
      <c r="H37" s="236"/>
      <c r="I37" s="847"/>
      <c r="J37" s="848"/>
      <c r="K37" s="848"/>
      <c r="L37" s="849"/>
    </row>
    <row r="38" spans="1:12" ht="14.25" thickTop="1" thickBot="1" x14ac:dyDescent="0.25">
      <c r="A38" s="254"/>
      <c r="B38" s="233"/>
      <c r="C38" s="233"/>
      <c r="D38" s="233"/>
      <c r="E38" s="235"/>
      <c r="F38" s="233"/>
      <c r="G38" s="235"/>
      <c r="H38" s="236"/>
      <c r="I38" s="847"/>
      <c r="J38" s="848"/>
      <c r="K38" s="848"/>
      <c r="L38" s="849"/>
    </row>
    <row r="39" spans="1:12" ht="14.25" thickTop="1" thickBot="1" x14ac:dyDescent="0.25">
      <c r="A39" s="254"/>
      <c r="B39" s="233"/>
      <c r="C39" s="233"/>
      <c r="D39" s="233"/>
      <c r="E39" s="235"/>
      <c r="F39" s="233"/>
      <c r="G39" s="235"/>
      <c r="H39" s="236"/>
      <c r="I39" s="847"/>
      <c r="J39" s="848"/>
      <c r="K39" s="848"/>
      <c r="L39" s="849"/>
    </row>
    <row r="40" spans="1:12" ht="14.25" thickTop="1" thickBot="1" x14ac:dyDescent="0.25">
      <c r="A40" s="254"/>
      <c r="B40" s="233"/>
      <c r="C40" s="233"/>
      <c r="D40" s="233"/>
      <c r="E40" s="235"/>
      <c r="F40" s="233"/>
      <c r="G40" s="235"/>
      <c r="H40" s="236"/>
      <c r="I40" s="850"/>
      <c r="J40" s="851"/>
      <c r="K40" s="851"/>
      <c r="L40" s="852"/>
    </row>
    <row r="41" spans="1:12" ht="14.25" customHeight="1" thickTop="1" thickBot="1" x14ac:dyDescent="0.25">
      <c r="A41" s="841" t="s">
        <v>219</v>
      </c>
      <c r="B41" s="842"/>
      <c r="C41" s="842"/>
      <c r="D41" s="842"/>
      <c r="E41" s="842"/>
      <c r="F41" s="843"/>
      <c r="G41" s="230">
        <f>SUM(G32:G40)</f>
        <v>0</v>
      </c>
      <c r="H41" s="230">
        <f>SUM(H32:H40)</f>
        <v>0</v>
      </c>
      <c r="I41" s="853"/>
      <c r="J41" s="853"/>
      <c r="K41" s="853"/>
      <c r="L41" s="853"/>
    </row>
    <row r="42" spans="1:12" ht="13.5" thickTop="1" x14ac:dyDescent="0.2"/>
    <row r="43" spans="1:12" ht="15" x14ac:dyDescent="0.2">
      <c r="A43" s="231" t="s">
        <v>246</v>
      </c>
    </row>
    <row r="44" spans="1:12" ht="0.75" customHeight="1" thickBot="1" x14ac:dyDescent="0.25"/>
    <row r="45" spans="1:12" ht="39.75" thickTop="1" thickBot="1" x14ac:dyDescent="0.25">
      <c r="A45" s="218" t="s">
        <v>211</v>
      </c>
      <c r="B45" s="232" t="s">
        <v>212</v>
      </c>
      <c r="C45" s="219" t="s">
        <v>213</v>
      </c>
      <c r="D45" s="219" t="s">
        <v>214</v>
      </c>
      <c r="E45" s="220" t="s">
        <v>215</v>
      </c>
      <c r="F45" s="219" t="s">
        <v>166</v>
      </c>
      <c r="G45" s="219" t="s">
        <v>216</v>
      </c>
      <c r="H45" s="221" t="s">
        <v>217</v>
      </c>
      <c r="I45" s="831" t="s">
        <v>218</v>
      </c>
      <c r="J45" s="845"/>
      <c r="K45" s="845"/>
      <c r="L45" s="846"/>
    </row>
    <row r="46" spans="1:12" ht="14.25" thickTop="1" thickBot="1" x14ac:dyDescent="0.25">
      <c r="A46" s="254"/>
      <c r="B46" s="233"/>
      <c r="C46" s="233"/>
      <c r="D46" s="234"/>
      <c r="E46" s="235"/>
      <c r="F46" s="233"/>
      <c r="G46" s="235"/>
      <c r="H46" s="236"/>
      <c r="I46" s="847"/>
      <c r="J46" s="848"/>
      <c r="K46" s="848"/>
      <c r="L46" s="849"/>
    </row>
    <row r="47" spans="1:12" ht="14.25" thickTop="1" thickBot="1" x14ac:dyDescent="0.25">
      <c r="A47" s="254"/>
      <c r="B47" s="233"/>
      <c r="C47" s="233"/>
      <c r="D47" s="233"/>
      <c r="E47" s="235"/>
      <c r="F47" s="233"/>
      <c r="G47" s="235"/>
      <c r="H47" s="236"/>
      <c r="I47" s="847"/>
      <c r="J47" s="848"/>
      <c r="K47" s="848"/>
      <c r="L47" s="849"/>
    </row>
    <row r="48" spans="1:12" ht="14.25" thickTop="1" thickBot="1" x14ac:dyDescent="0.25">
      <c r="A48" s="254"/>
      <c r="B48" s="233"/>
      <c r="C48" s="233"/>
      <c r="D48" s="233"/>
      <c r="E48" s="235"/>
      <c r="F48" s="233"/>
      <c r="G48" s="235"/>
      <c r="H48" s="236"/>
      <c r="I48" s="847"/>
      <c r="J48" s="848"/>
      <c r="K48" s="848"/>
      <c r="L48" s="849"/>
    </row>
    <row r="49" spans="1:12" ht="14.25" thickTop="1" thickBot="1" x14ac:dyDescent="0.25">
      <c r="A49" s="254"/>
      <c r="B49" s="233"/>
      <c r="C49" s="233"/>
      <c r="D49" s="233"/>
      <c r="E49" s="235"/>
      <c r="F49" s="233"/>
      <c r="G49" s="235"/>
      <c r="H49" s="236"/>
      <c r="I49" s="847"/>
      <c r="J49" s="848"/>
      <c r="K49" s="848"/>
      <c r="L49" s="849"/>
    </row>
    <row r="50" spans="1:12" ht="14.25" thickTop="1" thickBot="1" x14ac:dyDescent="0.25">
      <c r="A50" s="254"/>
      <c r="B50" s="233"/>
      <c r="C50" s="233"/>
      <c r="D50" s="233"/>
      <c r="E50" s="235"/>
      <c r="F50" s="233"/>
      <c r="G50" s="235"/>
      <c r="H50" s="236"/>
      <c r="I50" s="847"/>
      <c r="J50" s="848"/>
      <c r="K50" s="848"/>
      <c r="L50" s="849"/>
    </row>
    <row r="51" spans="1:12" ht="14.25" thickTop="1" thickBot="1" x14ac:dyDescent="0.25">
      <c r="A51" s="254"/>
      <c r="B51" s="233"/>
      <c r="C51" s="233"/>
      <c r="D51" s="233"/>
      <c r="E51" s="235"/>
      <c r="F51" s="233"/>
      <c r="G51" s="235"/>
      <c r="H51" s="236"/>
      <c r="I51" s="847"/>
      <c r="J51" s="848"/>
      <c r="K51" s="848"/>
      <c r="L51" s="849"/>
    </row>
    <row r="52" spans="1:12" ht="14.25" thickTop="1" thickBot="1" x14ac:dyDescent="0.25">
      <c r="A52" s="254"/>
      <c r="B52" s="233"/>
      <c r="C52" s="233"/>
      <c r="D52" s="233"/>
      <c r="E52" s="235"/>
      <c r="F52" s="233"/>
      <c r="G52" s="235"/>
      <c r="H52" s="236"/>
      <c r="I52" s="847"/>
      <c r="J52" s="848"/>
      <c r="K52" s="848"/>
      <c r="L52" s="849"/>
    </row>
    <row r="53" spans="1:12" ht="14.25" thickTop="1" thickBot="1" x14ac:dyDescent="0.25">
      <c r="A53" s="254"/>
      <c r="B53" s="233"/>
      <c r="C53" s="233"/>
      <c r="D53" s="233"/>
      <c r="E53" s="235"/>
      <c r="F53" s="233"/>
      <c r="G53" s="235"/>
      <c r="H53" s="236"/>
      <c r="I53" s="847"/>
      <c r="J53" s="848"/>
      <c r="K53" s="848"/>
      <c r="L53" s="849"/>
    </row>
    <row r="54" spans="1:12" ht="14.25" thickTop="1" thickBot="1" x14ac:dyDescent="0.25">
      <c r="A54" s="254"/>
      <c r="B54" s="233"/>
      <c r="C54" s="233"/>
      <c r="D54" s="233"/>
      <c r="E54" s="235"/>
      <c r="F54" s="233"/>
      <c r="G54" s="235"/>
      <c r="H54" s="236"/>
      <c r="I54" s="850"/>
      <c r="J54" s="851"/>
      <c r="K54" s="851"/>
      <c r="L54" s="852"/>
    </row>
    <row r="55" spans="1:12" ht="14.25" customHeight="1" thickTop="1" thickBot="1" x14ac:dyDescent="0.25">
      <c r="A55" s="841" t="s">
        <v>219</v>
      </c>
      <c r="B55" s="842"/>
      <c r="C55" s="842"/>
      <c r="D55" s="842"/>
      <c r="E55" s="842"/>
      <c r="F55" s="843"/>
      <c r="G55" s="230">
        <f>SUM(G46:G54)</f>
        <v>0</v>
      </c>
      <c r="H55" s="230">
        <f>SUM(H46:H54)</f>
        <v>0</v>
      </c>
      <c r="I55" s="853"/>
      <c r="J55" s="853"/>
      <c r="K55" s="853"/>
      <c r="L55" s="853"/>
    </row>
    <row r="56" spans="1:12" ht="13.5" thickTop="1" x14ac:dyDescent="0.2"/>
    <row r="57" spans="1:12" ht="15.75" thickBot="1" x14ac:dyDescent="0.25">
      <c r="A57" s="231" t="s">
        <v>247</v>
      </c>
    </row>
    <row r="58" spans="1:12" ht="39.75" thickTop="1" thickBot="1" x14ac:dyDescent="0.25">
      <c r="A58" s="218" t="s">
        <v>211</v>
      </c>
      <c r="B58" s="232" t="s">
        <v>212</v>
      </c>
      <c r="C58" s="219" t="s">
        <v>213</v>
      </c>
      <c r="D58" s="219" t="s">
        <v>214</v>
      </c>
      <c r="E58" s="220" t="s">
        <v>215</v>
      </c>
      <c r="F58" s="219" t="s">
        <v>166</v>
      </c>
      <c r="G58" s="219" t="s">
        <v>216</v>
      </c>
      <c r="H58" s="221" t="s">
        <v>217</v>
      </c>
      <c r="I58" s="831" t="s">
        <v>218</v>
      </c>
      <c r="J58" s="845"/>
      <c r="K58" s="845"/>
      <c r="L58" s="846"/>
    </row>
    <row r="59" spans="1:12" ht="14.25" thickTop="1" thickBot="1" x14ac:dyDescent="0.25">
      <c r="A59" s="254"/>
      <c r="B59" s="233"/>
      <c r="C59" s="233"/>
      <c r="D59" s="234"/>
      <c r="E59" s="235"/>
      <c r="F59" s="233"/>
      <c r="G59" s="235"/>
      <c r="H59" s="236"/>
      <c r="I59" s="847"/>
      <c r="J59" s="848"/>
      <c r="K59" s="848"/>
      <c r="L59" s="849"/>
    </row>
    <row r="60" spans="1:12" ht="14.25" thickTop="1" thickBot="1" x14ac:dyDescent="0.25">
      <c r="A60" s="254"/>
      <c r="B60" s="233"/>
      <c r="C60" s="233"/>
      <c r="D60" s="233"/>
      <c r="E60" s="235"/>
      <c r="F60" s="233"/>
      <c r="G60" s="235"/>
      <c r="H60" s="236"/>
      <c r="I60" s="847"/>
      <c r="J60" s="848"/>
      <c r="K60" s="848"/>
      <c r="L60" s="849"/>
    </row>
    <row r="61" spans="1:12" ht="14.25" thickTop="1" thickBot="1" x14ac:dyDescent="0.25">
      <c r="A61" s="254"/>
      <c r="B61" s="233"/>
      <c r="C61" s="233"/>
      <c r="D61" s="233"/>
      <c r="E61" s="235"/>
      <c r="F61" s="233"/>
      <c r="G61" s="235"/>
      <c r="H61" s="236"/>
      <c r="I61" s="847"/>
      <c r="J61" s="848"/>
      <c r="K61" s="848"/>
      <c r="L61" s="849"/>
    </row>
    <row r="62" spans="1:12" ht="14.25" thickTop="1" thickBot="1" x14ac:dyDescent="0.25">
      <c r="A62" s="254"/>
      <c r="B62" s="233"/>
      <c r="C62" s="233"/>
      <c r="D62" s="233"/>
      <c r="E62" s="235"/>
      <c r="F62" s="233"/>
      <c r="G62" s="235"/>
      <c r="H62" s="236"/>
      <c r="I62" s="847"/>
      <c r="J62" s="848"/>
      <c r="K62" s="848"/>
      <c r="L62" s="849"/>
    </row>
    <row r="63" spans="1:12" ht="14.25" thickTop="1" thickBot="1" x14ac:dyDescent="0.25">
      <c r="A63" s="254"/>
      <c r="B63" s="233"/>
      <c r="C63" s="233"/>
      <c r="D63" s="233"/>
      <c r="E63" s="235"/>
      <c r="F63" s="233"/>
      <c r="G63" s="235"/>
      <c r="H63" s="236"/>
      <c r="I63" s="847"/>
      <c r="J63" s="848"/>
      <c r="K63" s="848"/>
      <c r="L63" s="849"/>
    </row>
    <row r="64" spans="1:12" ht="14.25" thickTop="1" thickBot="1" x14ac:dyDescent="0.25">
      <c r="A64" s="254"/>
      <c r="B64" s="233"/>
      <c r="C64" s="233"/>
      <c r="D64" s="233"/>
      <c r="E64" s="235"/>
      <c r="F64" s="233"/>
      <c r="G64" s="235"/>
      <c r="H64" s="236"/>
      <c r="I64" s="847"/>
      <c r="J64" s="848"/>
      <c r="K64" s="848"/>
      <c r="L64" s="849"/>
    </row>
    <row r="65" spans="1:12" ht="14.25" thickTop="1" thickBot="1" x14ac:dyDescent="0.25">
      <c r="A65" s="254"/>
      <c r="B65" s="233"/>
      <c r="C65" s="233"/>
      <c r="D65" s="233"/>
      <c r="E65" s="235"/>
      <c r="F65" s="233"/>
      <c r="G65" s="235"/>
      <c r="H65" s="236"/>
      <c r="I65" s="847"/>
      <c r="J65" s="848"/>
      <c r="K65" s="848"/>
      <c r="L65" s="849"/>
    </row>
    <row r="66" spans="1:12" ht="14.25" thickTop="1" thickBot="1" x14ac:dyDescent="0.25">
      <c r="A66" s="254"/>
      <c r="B66" s="233"/>
      <c r="C66" s="233"/>
      <c r="D66" s="233"/>
      <c r="E66" s="235"/>
      <c r="F66" s="233"/>
      <c r="G66" s="235"/>
      <c r="H66" s="236"/>
      <c r="I66" s="847"/>
      <c r="J66" s="848"/>
      <c r="K66" s="848"/>
      <c r="L66" s="849"/>
    </row>
    <row r="67" spans="1:12" ht="14.25" thickTop="1" thickBot="1" x14ac:dyDescent="0.25">
      <c r="A67" s="254"/>
      <c r="B67" s="233"/>
      <c r="C67" s="233"/>
      <c r="D67" s="233"/>
      <c r="E67" s="235"/>
      <c r="F67" s="233"/>
      <c r="G67" s="235"/>
      <c r="H67" s="236"/>
      <c r="I67" s="850"/>
      <c r="J67" s="851"/>
      <c r="K67" s="851"/>
      <c r="L67" s="852"/>
    </row>
    <row r="68" spans="1:12" ht="14.25" customHeight="1" thickTop="1" thickBot="1" x14ac:dyDescent="0.25">
      <c r="A68" s="841" t="s">
        <v>219</v>
      </c>
      <c r="B68" s="842"/>
      <c r="C68" s="842"/>
      <c r="D68" s="842"/>
      <c r="E68" s="842"/>
      <c r="F68" s="843"/>
      <c r="G68" s="230">
        <f>SUM(G59:G67)</f>
        <v>0</v>
      </c>
      <c r="H68" s="230">
        <f>SUM(H59:H67)</f>
        <v>0</v>
      </c>
      <c r="I68" s="853"/>
      <c r="J68" s="853"/>
      <c r="K68" s="853"/>
      <c r="L68" s="853"/>
    </row>
    <row r="69" spans="1:12" ht="13.5" thickTop="1" x14ac:dyDescent="0.2"/>
    <row r="70" spans="1:12" ht="12.75" customHeight="1" thickBot="1" x14ac:dyDescent="0.25">
      <c r="A70" s="231" t="s">
        <v>248</v>
      </c>
    </row>
    <row r="71" spans="1:12" ht="39.75" thickTop="1" thickBot="1" x14ac:dyDescent="0.25">
      <c r="A71" s="218" t="s">
        <v>211</v>
      </c>
      <c r="B71" s="232" t="s">
        <v>212</v>
      </c>
      <c r="C71" s="219" t="s">
        <v>213</v>
      </c>
      <c r="D71" s="219" t="s">
        <v>214</v>
      </c>
      <c r="E71" s="220" t="s">
        <v>215</v>
      </c>
      <c r="F71" s="219" t="s">
        <v>166</v>
      </c>
      <c r="G71" s="219" t="s">
        <v>216</v>
      </c>
      <c r="H71" s="221" t="s">
        <v>217</v>
      </c>
      <c r="I71" s="831" t="s">
        <v>218</v>
      </c>
      <c r="J71" s="845"/>
      <c r="K71" s="845"/>
      <c r="L71" s="846"/>
    </row>
    <row r="72" spans="1:12" ht="14.25" thickTop="1" thickBot="1" x14ac:dyDescent="0.25">
      <c r="A72" s="254"/>
      <c r="B72" s="233"/>
      <c r="C72" s="233"/>
      <c r="D72" s="234"/>
      <c r="E72" s="235"/>
      <c r="F72" s="233"/>
      <c r="G72" s="235"/>
      <c r="H72" s="236"/>
      <c r="I72" s="847"/>
      <c r="J72" s="848"/>
      <c r="K72" s="848"/>
      <c r="L72" s="849"/>
    </row>
    <row r="73" spans="1:12" ht="14.25" thickTop="1" thickBot="1" x14ac:dyDescent="0.25">
      <c r="A73" s="254"/>
      <c r="B73" s="233"/>
      <c r="C73" s="233"/>
      <c r="D73" s="233"/>
      <c r="E73" s="235"/>
      <c r="F73" s="233"/>
      <c r="G73" s="235"/>
      <c r="H73" s="236"/>
      <c r="I73" s="847"/>
      <c r="J73" s="848"/>
      <c r="K73" s="848"/>
      <c r="L73" s="849"/>
    </row>
    <row r="74" spans="1:12" ht="14.25" thickTop="1" thickBot="1" x14ac:dyDescent="0.25">
      <c r="A74" s="254"/>
      <c r="B74" s="233"/>
      <c r="C74" s="233"/>
      <c r="D74" s="233"/>
      <c r="E74" s="235"/>
      <c r="F74" s="233"/>
      <c r="G74" s="235"/>
      <c r="H74" s="236"/>
      <c r="I74" s="847"/>
      <c r="J74" s="848"/>
      <c r="K74" s="848"/>
      <c r="L74" s="849"/>
    </row>
    <row r="75" spans="1:12" ht="14.25" thickTop="1" thickBot="1" x14ac:dyDescent="0.25">
      <c r="A75" s="254"/>
      <c r="B75" s="233"/>
      <c r="C75" s="233"/>
      <c r="D75" s="233"/>
      <c r="E75" s="235"/>
      <c r="F75" s="233"/>
      <c r="G75" s="235"/>
      <c r="H75" s="236"/>
      <c r="I75" s="847"/>
      <c r="J75" s="848"/>
      <c r="K75" s="848"/>
      <c r="L75" s="849"/>
    </row>
    <row r="76" spans="1:12" ht="14.25" thickTop="1" thickBot="1" x14ac:dyDescent="0.25">
      <c r="A76" s="254"/>
      <c r="B76" s="233"/>
      <c r="C76" s="233"/>
      <c r="D76" s="233"/>
      <c r="E76" s="235"/>
      <c r="F76" s="233"/>
      <c r="G76" s="235"/>
      <c r="H76" s="236"/>
      <c r="I76" s="847"/>
      <c r="J76" s="848"/>
      <c r="K76" s="848"/>
      <c r="L76" s="849"/>
    </row>
    <row r="77" spans="1:12" ht="14.25" thickTop="1" thickBot="1" x14ac:dyDescent="0.25">
      <c r="A77" s="254"/>
      <c r="B77" s="233"/>
      <c r="C77" s="233"/>
      <c r="D77" s="233"/>
      <c r="E77" s="235"/>
      <c r="F77" s="233"/>
      <c r="G77" s="235"/>
      <c r="H77" s="236"/>
      <c r="I77" s="847"/>
      <c r="J77" s="848"/>
      <c r="K77" s="848"/>
      <c r="L77" s="849"/>
    </row>
    <row r="78" spans="1:12" ht="14.25" thickTop="1" thickBot="1" x14ac:dyDescent="0.25">
      <c r="A78" s="254"/>
      <c r="B78" s="233"/>
      <c r="C78" s="233"/>
      <c r="D78" s="233"/>
      <c r="E78" s="235"/>
      <c r="F78" s="233"/>
      <c r="G78" s="235"/>
      <c r="H78" s="236"/>
      <c r="I78" s="847"/>
      <c r="J78" s="848"/>
      <c r="K78" s="848"/>
      <c r="L78" s="849"/>
    </row>
    <row r="79" spans="1:12" ht="14.25" thickTop="1" thickBot="1" x14ac:dyDescent="0.25">
      <c r="A79" s="254"/>
      <c r="B79" s="233"/>
      <c r="C79" s="233"/>
      <c r="D79" s="233"/>
      <c r="E79" s="235"/>
      <c r="F79" s="233"/>
      <c r="G79" s="235"/>
      <c r="H79" s="236"/>
      <c r="I79" s="847"/>
      <c r="J79" s="848"/>
      <c r="K79" s="848"/>
      <c r="L79" s="849"/>
    </row>
    <row r="80" spans="1:12" ht="14.25" thickTop="1" thickBot="1" x14ac:dyDescent="0.25">
      <c r="A80" s="254"/>
      <c r="B80" s="233"/>
      <c r="C80" s="233"/>
      <c r="D80" s="233"/>
      <c r="E80" s="235"/>
      <c r="F80" s="233"/>
      <c r="G80" s="235"/>
      <c r="H80" s="236"/>
      <c r="I80" s="850"/>
      <c r="J80" s="851"/>
      <c r="K80" s="851"/>
      <c r="L80" s="852"/>
    </row>
    <row r="81" spans="1:12" ht="14.25" customHeight="1" thickTop="1" thickBot="1" x14ac:dyDescent="0.25">
      <c r="A81" s="841" t="s">
        <v>219</v>
      </c>
      <c r="B81" s="842"/>
      <c r="C81" s="842"/>
      <c r="D81" s="842"/>
      <c r="E81" s="842"/>
      <c r="F81" s="843"/>
      <c r="G81" s="230">
        <f>SUM(G72:G80)</f>
        <v>0</v>
      </c>
      <c r="H81" s="230">
        <f>SUM(H72:H80)</f>
        <v>0</v>
      </c>
      <c r="I81" s="853"/>
      <c r="J81" s="853"/>
      <c r="K81" s="853"/>
      <c r="L81" s="853"/>
    </row>
    <row r="82" spans="1:12" ht="13.5" thickTop="1" x14ac:dyDescent="0.2"/>
    <row r="83" spans="1:12" ht="15.75" thickBot="1" x14ac:dyDescent="0.3">
      <c r="A83" s="217" t="s">
        <v>249</v>
      </c>
    </row>
    <row r="84" spans="1:12" ht="42" customHeight="1" thickTop="1" thickBot="1" x14ac:dyDescent="0.25">
      <c r="A84" s="218" t="s">
        <v>211</v>
      </c>
      <c r="B84" s="232" t="s">
        <v>212</v>
      </c>
      <c r="C84" s="219" t="s">
        <v>213</v>
      </c>
      <c r="D84" s="219" t="s">
        <v>214</v>
      </c>
      <c r="E84" s="220" t="s">
        <v>215</v>
      </c>
      <c r="F84" s="219" t="s">
        <v>166</v>
      </c>
      <c r="G84" s="219" t="s">
        <v>216</v>
      </c>
      <c r="H84" s="221" t="s">
        <v>217</v>
      </c>
      <c r="I84" s="831" t="s">
        <v>218</v>
      </c>
      <c r="J84" s="845"/>
      <c r="K84" s="845"/>
      <c r="L84" s="846"/>
    </row>
    <row r="85" spans="1:12" ht="14.25" thickTop="1" thickBot="1" x14ac:dyDescent="0.25">
      <c r="A85" s="493"/>
      <c r="B85" s="233"/>
      <c r="C85" s="233"/>
      <c r="D85" s="234"/>
      <c r="E85" s="235"/>
      <c r="F85" s="233"/>
      <c r="G85" s="235"/>
      <c r="H85" s="236"/>
      <c r="I85" s="847"/>
      <c r="J85" s="848"/>
      <c r="K85" s="848"/>
      <c r="L85" s="849"/>
    </row>
    <row r="86" spans="1:12" ht="14.25" thickTop="1" thickBot="1" x14ac:dyDescent="0.25">
      <c r="A86" s="493"/>
      <c r="B86" s="233"/>
      <c r="C86" s="233"/>
      <c r="D86" s="233"/>
      <c r="E86" s="235"/>
      <c r="F86" s="233"/>
      <c r="G86" s="235"/>
      <c r="H86" s="236"/>
      <c r="I86" s="847"/>
      <c r="J86" s="848"/>
      <c r="K86" s="848"/>
      <c r="L86" s="849"/>
    </row>
    <row r="87" spans="1:12" ht="14.25" thickTop="1" thickBot="1" x14ac:dyDescent="0.25">
      <c r="A87" s="493"/>
      <c r="B87" s="233"/>
      <c r="C87" s="233"/>
      <c r="D87" s="233"/>
      <c r="E87" s="235"/>
      <c r="F87" s="233"/>
      <c r="G87" s="235"/>
      <c r="H87" s="236"/>
      <c r="I87" s="847"/>
      <c r="J87" s="848"/>
      <c r="K87" s="848"/>
      <c r="L87" s="849"/>
    </row>
    <row r="88" spans="1:12" ht="14.25" thickTop="1" thickBot="1" x14ac:dyDescent="0.25">
      <c r="A88" s="493"/>
      <c r="B88" s="233"/>
      <c r="C88" s="233"/>
      <c r="D88" s="233"/>
      <c r="E88" s="235"/>
      <c r="F88" s="233"/>
      <c r="G88" s="235"/>
      <c r="H88" s="236"/>
      <c r="I88" s="847"/>
      <c r="J88" s="848"/>
      <c r="K88" s="848"/>
      <c r="L88" s="849"/>
    </row>
    <row r="89" spans="1:12" ht="14.25" thickTop="1" thickBot="1" x14ac:dyDescent="0.25">
      <c r="A89" s="493"/>
      <c r="B89" s="233"/>
      <c r="C89" s="233"/>
      <c r="D89" s="233"/>
      <c r="E89" s="235"/>
      <c r="F89" s="233"/>
      <c r="G89" s="235"/>
      <c r="H89" s="236"/>
      <c r="I89" s="847"/>
      <c r="J89" s="848"/>
      <c r="K89" s="848"/>
      <c r="L89" s="849"/>
    </row>
    <row r="90" spans="1:12" ht="14.25" thickTop="1" thickBot="1" x14ac:dyDescent="0.25">
      <c r="A90" s="493"/>
      <c r="B90" s="233"/>
      <c r="C90" s="233"/>
      <c r="D90" s="233"/>
      <c r="E90" s="235"/>
      <c r="F90" s="233"/>
      <c r="G90" s="235"/>
      <c r="H90" s="236"/>
      <c r="I90" s="847"/>
      <c r="J90" s="848"/>
      <c r="K90" s="848"/>
      <c r="L90" s="849"/>
    </row>
    <row r="91" spans="1:12" ht="14.25" thickTop="1" thickBot="1" x14ac:dyDescent="0.25">
      <c r="A91" s="493"/>
      <c r="B91" s="233"/>
      <c r="C91" s="233"/>
      <c r="D91" s="233"/>
      <c r="E91" s="235"/>
      <c r="F91" s="233"/>
      <c r="G91" s="235"/>
      <c r="H91" s="236"/>
      <c r="I91" s="847"/>
      <c r="J91" s="848"/>
      <c r="K91" s="848"/>
      <c r="L91" s="849"/>
    </row>
    <row r="92" spans="1:12" ht="14.25" thickTop="1" thickBot="1" x14ac:dyDescent="0.25">
      <c r="A92" s="493"/>
      <c r="B92" s="233"/>
      <c r="C92" s="233"/>
      <c r="D92" s="233"/>
      <c r="E92" s="235"/>
      <c r="F92" s="233"/>
      <c r="G92" s="235"/>
      <c r="H92" s="236"/>
      <c r="I92" s="847"/>
      <c r="J92" s="848"/>
      <c r="K92" s="848"/>
      <c r="L92" s="849"/>
    </row>
    <row r="93" spans="1:12" ht="14.25" thickTop="1" thickBot="1" x14ac:dyDescent="0.25">
      <c r="A93" s="493"/>
      <c r="B93" s="233"/>
      <c r="C93" s="233"/>
      <c r="D93" s="233"/>
      <c r="E93" s="235"/>
      <c r="F93" s="233"/>
      <c r="G93" s="235"/>
      <c r="H93" s="236"/>
      <c r="I93" s="850"/>
      <c r="J93" s="851"/>
      <c r="K93" s="851"/>
      <c r="L93" s="852"/>
    </row>
    <row r="94" spans="1:12" ht="14.25" customHeight="1" thickTop="1" thickBot="1" x14ac:dyDescent="0.25">
      <c r="A94" s="841" t="s">
        <v>219</v>
      </c>
      <c r="B94" s="842"/>
      <c r="C94" s="842"/>
      <c r="D94" s="842"/>
      <c r="E94" s="842"/>
      <c r="F94" s="843"/>
      <c r="G94" s="230">
        <f>SUM(G85:G93)</f>
        <v>0</v>
      </c>
      <c r="H94" s="230">
        <f>SUM(H85:H93)</f>
        <v>0</v>
      </c>
      <c r="I94" s="853"/>
      <c r="J94" s="853"/>
      <c r="K94" s="853"/>
      <c r="L94" s="853"/>
    </row>
    <row r="95" spans="1:12" ht="13.5" thickTop="1" x14ac:dyDescent="0.2"/>
    <row r="96" spans="1:12" ht="13.5" thickBot="1" x14ac:dyDescent="0.25"/>
    <row r="97" spans="2:8" ht="17.25" thickTop="1" thickBot="1" x14ac:dyDescent="0.3">
      <c r="B97" s="854" t="s">
        <v>219</v>
      </c>
      <c r="C97" s="855"/>
      <c r="D97" s="855"/>
      <c r="E97" s="855"/>
      <c r="F97" s="856"/>
      <c r="G97" s="237">
        <f>SUM(G15,G28,G41,G55,G68,G81,G94)</f>
        <v>0</v>
      </c>
      <c r="H97" s="237">
        <f>SUM(H15,H28,H41,H55,H68,H81,H94)</f>
        <v>0</v>
      </c>
    </row>
    <row r="98" spans="2:8" ht="13.5" thickTop="1" x14ac:dyDescent="0.2"/>
  </sheetData>
  <sheetProtection algorithmName="SHA-512" hashValue="5I3v+bqtBv39YkSsnku9U+LaEX1dfq+n9P7YsK1Uh0q1wmDGNrESyl/aFtzuUWdyJlb3VviCVybPinI3gJjFnA==" saltValue="b4TCePtwtaM3P53tZ+H28Q==" spinCount="100000" sheet="1" objects="1" scenarios="1"/>
  <mergeCells count="88">
    <mergeCell ref="I90:L90"/>
    <mergeCell ref="I91:L91"/>
    <mergeCell ref="I92:L92"/>
    <mergeCell ref="I93:L93"/>
    <mergeCell ref="A94:F94"/>
    <mergeCell ref="I94:L94"/>
    <mergeCell ref="I80:L80"/>
    <mergeCell ref="A81:F81"/>
    <mergeCell ref="I81:L81"/>
    <mergeCell ref="B97:F97"/>
    <mergeCell ref="I74:L74"/>
    <mergeCell ref="I75:L75"/>
    <mergeCell ref="I76:L76"/>
    <mergeCell ref="I77:L77"/>
    <mergeCell ref="I78:L78"/>
    <mergeCell ref="I79:L79"/>
    <mergeCell ref="I84:L84"/>
    <mergeCell ref="I85:L85"/>
    <mergeCell ref="I86:L86"/>
    <mergeCell ref="I87:L87"/>
    <mergeCell ref="I88:L88"/>
    <mergeCell ref="I89:L89"/>
    <mergeCell ref="A68:F68"/>
    <mergeCell ref="I68:L68"/>
    <mergeCell ref="I71:L71"/>
    <mergeCell ref="I72:L72"/>
    <mergeCell ref="I73:L73"/>
    <mergeCell ref="I63:L63"/>
    <mergeCell ref="I64:L64"/>
    <mergeCell ref="I65:L65"/>
    <mergeCell ref="I66:L66"/>
    <mergeCell ref="I67:L67"/>
    <mergeCell ref="I58:L58"/>
    <mergeCell ref="I59:L59"/>
    <mergeCell ref="I60:L60"/>
    <mergeCell ref="I61:L61"/>
    <mergeCell ref="I62:L62"/>
    <mergeCell ref="I51:L51"/>
    <mergeCell ref="I52:L52"/>
    <mergeCell ref="I53:L53"/>
    <mergeCell ref="I54:L54"/>
    <mergeCell ref="A55:F55"/>
    <mergeCell ref="I55:L55"/>
    <mergeCell ref="I46:L46"/>
    <mergeCell ref="I47:L47"/>
    <mergeCell ref="I48:L48"/>
    <mergeCell ref="I49:L49"/>
    <mergeCell ref="I50:L50"/>
    <mergeCell ref="I39:L39"/>
    <mergeCell ref="I40:L40"/>
    <mergeCell ref="A41:F41"/>
    <mergeCell ref="I41:L41"/>
    <mergeCell ref="I45:L45"/>
    <mergeCell ref="I34:L34"/>
    <mergeCell ref="I35:L35"/>
    <mergeCell ref="I36:L36"/>
    <mergeCell ref="I37:L37"/>
    <mergeCell ref="I38:L38"/>
    <mergeCell ref="A28:F28"/>
    <mergeCell ref="I28:L28"/>
    <mergeCell ref="I31:L31"/>
    <mergeCell ref="I32:L32"/>
    <mergeCell ref="I33:L33"/>
    <mergeCell ref="I23:L23"/>
    <mergeCell ref="I24:L24"/>
    <mergeCell ref="I25:L25"/>
    <mergeCell ref="I26:L26"/>
    <mergeCell ref="I27:L27"/>
    <mergeCell ref="I18:L18"/>
    <mergeCell ref="I19:L19"/>
    <mergeCell ref="I20:L20"/>
    <mergeCell ref="I21:L21"/>
    <mergeCell ref="I22:L22"/>
    <mergeCell ref="I12:L12"/>
    <mergeCell ref="I13:L13"/>
    <mergeCell ref="I14:L14"/>
    <mergeCell ref="A15:F15"/>
    <mergeCell ref="I15:L15"/>
    <mergeCell ref="I7:L7"/>
    <mergeCell ref="I8:L8"/>
    <mergeCell ref="I9:L9"/>
    <mergeCell ref="I10:L10"/>
    <mergeCell ref="I11:L11"/>
    <mergeCell ref="B1:H1"/>
    <mergeCell ref="B2:H2"/>
    <mergeCell ref="B3:H3"/>
    <mergeCell ref="I5:L5"/>
    <mergeCell ref="I6:L6"/>
  </mergeCells>
  <pageMargins left="0.23622047244094491" right="0.23622047244094491" top="0.74803149606299213" bottom="0.74803149606299213" header="0.11811023622047245" footer="0.31496062992125984"/>
  <pageSetup paperSize="9" scale="80" fitToHeight="0" orientation="landscape" r:id="rId1"/>
  <headerFooter>
    <oddHeader>&amp;L&amp;G</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General document" ma:contentTypeID="0x0101007E06E776135DF74781DE045D09775EE100D3B7536721D4A44C8E2CBA6CD8694A32" ma:contentTypeVersion="2" ma:contentTypeDescription="" ma:contentTypeScope="" ma:versionID="cd23644860537322a1a03cf3a2355256">
  <xsd:schema xmlns:xsd="http://www.w3.org/2001/XMLSchema" xmlns:xs="http://www.w3.org/2001/XMLSchema" xmlns:p="http://schemas.microsoft.com/office/2006/metadata/properties" xmlns:ns1="http://schemas.microsoft.com/sharepoint/v3" xmlns:ns2="ccfa5a35-7809-4499-acf8-454ed47f2bc4" xmlns:ns3="461d5a5f-3b57-4e5d-9eda-ed4b0cf0b2d2" targetNamespace="http://schemas.microsoft.com/office/2006/metadata/properties" ma:root="true" ma:fieldsID="5b7c91dd4c5605516f80be97889b82ce" ns1:_="" ns2:_="" ns3:_="">
    <xsd:import namespace="http://schemas.microsoft.com/sharepoint/v3"/>
    <xsd:import namespace="ccfa5a35-7809-4499-acf8-454ed47f2bc4"/>
    <xsd:import namespace="461d5a5f-3b57-4e5d-9eda-ed4b0cf0b2d2"/>
    <xsd:element name="properties">
      <xsd:complexType>
        <xsd:sequence>
          <xsd:element name="documentManagement">
            <xsd:complexType>
              <xsd:all>
                <xsd:element ref="ns2:Document_x0020_language" minOccurs="0"/>
                <xsd:element ref="ns1:RoutingRuleDescription" minOccurs="0"/>
                <xsd:element ref="ns2:Year"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9" nillable="true" ma:displayName="Description" ma: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fa5a35-7809-4499-acf8-454ed47f2bc4" elementFormDefault="qualified">
    <xsd:import namespace="http://schemas.microsoft.com/office/2006/documentManagement/types"/>
    <xsd:import namespace="http://schemas.microsoft.com/office/infopath/2007/PartnerControls"/>
    <xsd:element name="Document_x0020_language" ma:index="8" nillable="true" ma:displayName="Document language" ma:default="English" ma:format="Dropdown" ma:internalName="Document_x0020_language">
      <xsd:simpleType>
        <xsd:restriction base="dms:Choice">
          <xsd:enumeration value="English"/>
          <xsd:enumeration value="Finnish"/>
          <xsd:enumeration value="Russian"/>
        </xsd:restriction>
      </xsd:simpleType>
    </xsd:element>
    <xsd:element name="Year" ma:index="10" nillable="true" ma:displayName="Year" ma:internalName="Year">
      <xsd:simpleType>
        <xsd:restriction base="dms:Text">
          <xsd:maxLength value="4"/>
        </xsd:restriction>
      </xsd:simpleType>
    </xsd:element>
  </xsd:schema>
  <xsd:schema xmlns:xsd="http://www.w3.org/2001/XMLSchema" xmlns:xs="http://www.w3.org/2001/XMLSchema" xmlns:dms="http://schemas.microsoft.com/office/2006/documentManagement/types" xmlns:pc="http://schemas.microsoft.com/office/infopath/2007/PartnerControls" targetNamespace="461d5a5f-3b57-4e5d-9eda-ed4b0cf0b2d2"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440340-A33E-47B2-8A1B-1ED0CADF2B9F}">
  <ds:schemaRefs>
    <ds:schemaRef ds:uri="http://schemas.microsoft.com/office/2006/metadata/longProperties"/>
  </ds:schemaRefs>
</ds:datastoreItem>
</file>

<file path=customXml/itemProps2.xml><?xml version="1.0" encoding="utf-8"?>
<ds:datastoreItem xmlns:ds="http://schemas.openxmlformats.org/officeDocument/2006/customXml" ds:itemID="{C6EE1169-5693-49EB-A14B-B0515BF3F0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fa5a35-7809-4499-acf8-454ed47f2bc4"/>
    <ds:schemaRef ds:uri="461d5a5f-3b57-4e5d-9eda-ed4b0cf0b2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C8B689-0104-4AA2-97DC-BB8265C748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9</vt:i4>
      </vt:variant>
      <vt:variant>
        <vt:lpstr>Nimetyt alueet</vt:lpstr>
      </vt:variant>
      <vt:variant>
        <vt:i4>5</vt:i4>
      </vt:variant>
    </vt:vector>
  </HeadingPairs>
  <TitlesOfParts>
    <vt:vector size="14" baseType="lpstr">
      <vt:lpstr>Guidance</vt:lpstr>
      <vt:lpstr>Annexes</vt:lpstr>
      <vt:lpstr>Consolidated financial report</vt:lpstr>
      <vt:lpstr>Financial report LP</vt:lpstr>
      <vt:lpstr>Financial report P1</vt:lpstr>
      <vt:lpstr>Financial report P2</vt:lpstr>
      <vt:lpstr>Add sheets for more partners</vt:lpstr>
      <vt:lpstr>Finance</vt:lpstr>
      <vt:lpstr>Ineligible costs</vt:lpstr>
      <vt:lpstr>Finance!Tulostusalue</vt:lpstr>
      <vt:lpstr>'Consolidated financial report'!Tulostusotsikot</vt:lpstr>
      <vt:lpstr>'Financial report LP'!Tulostusotsikot</vt:lpstr>
      <vt:lpstr>'Financial report P1'!Tulostusotsikot</vt:lpstr>
      <vt:lpstr>'Financial report P2'!Tulostusotsikot</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torreiv</dc:creator>
  <cp:keywords/>
  <dc:description/>
  <cp:lastModifiedBy>Heli Laitala</cp:lastModifiedBy>
  <cp:revision/>
  <cp:lastPrinted>2018-10-05T08:06:37Z</cp:lastPrinted>
  <dcterms:created xsi:type="dcterms:W3CDTF">2005-06-24T09:18:28Z</dcterms:created>
  <dcterms:modified xsi:type="dcterms:W3CDTF">2019-02-08T08:49:05Z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-807379551</vt:i4>
  </property>
  <property fmtid="{D5CDD505-2E9C-101B-9397-08002B2CF9AE}" pid="3" name="_EmailSubject">
    <vt:lpwstr>Nouvelle version des templates pour les rapports financiers</vt:lpwstr>
  </property>
  <property fmtid="{D5CDD505-2E9C-101B-9397-08002B2CF9AE}" pid="4" name="_AuthorEmail">
    <vt:lpwstr>Ivan.TORRE@cec.eu.int</vt:lpwstr>
  </property>
  <property fmtid="{D5CDD505-2E9C-101B-9397-08002B2CF9AE}" pid="5" name="_AuthorEmailDisplayName">
    <vt:lpwstr>TORRE Ivan (AIDCO)</vt:lpwstr>
  </property>
  <property fmtid="{D5CDD505-2E9C-101B-9397-08002B2CF9AE}" pid="6" name="_ReviewingToolsShownOnce">
    <vt:lpwstr/>
  </property>
  <property fmtid="{D5CDD505-2E9C-101B-9397-08002B2CF9AE}" pid="7" name="Year">
    <vt:lpwstr>2017</vt:lpwstr>
  </property>
  <property fmtid="{D5CDD505-2E9C-101B-9397-08002B2CF9AE}" pid="8" name="Document language">
    <vt:lpwstr>English</vt:lpwstr>
  </property>
  <property fmtid="{D5CDD505-2E9C-101B-9397-08002B2CF9AE}" pid="9" name="RoutingRuleDescription">
    <vt:lpwstr>Financial report template</vt:lpwstr>
  </property>
</Properties>
</file>